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11235" tabRatio="503" activeTab="1"/>
  </bookViews>
  <sheets>
    <sheet name="時程表" sheetId="1" r:id="rId1"/>
    <sheet name="トーナメント" sheetId="2" r:id="rId2"/>
  </sheets>
  <externalReferences>
    <externalReference r:id="rId5"/>
  </externalReferences>
  <definedNames>
    <definedName name="_xlnm.Print_Area" localSheetId="1">'トーナメント'!$A$1:$R$52</definedName>
    <definedName name="_xlnm.Print_Titles" localSheetId="0">'時程表'!$2:$4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<sst xmlns="http://schemas.openxmlformats.org/spreadsheetml/2006/main" count="403" uniqueCount="202">
  <si>
    <t>優勝</t>
  </si>
  <si>
    <t>三位</t>
  </si>
  <si>
    <t>準優勝</t>
  </si>
  <si>
    <t>第三位</t>
  </si>
  <si>
    <t>敢闘賞</t>
  </si>
  <si>
    <t>シードは昨年度【Ｕ-３年生大会】の結果です</t>
  </si>
  <si>
    <t>a</t>
  </si>
  <si>
    <t>b</t>
  </si>
  <si>
    <t>d</t>
  </si>
  <si>
    <t>c</t>
  </si>
  <si>
    <t>e</t>
  </si>
  <si>
    <t>f</t>
  </si>
  <si>
    <t>鷹の子ＳＣ</t>
  </si>
  <si>
    <t>ＦＣトリプレッタ渋谷Ｊｒ</t>
  </si>
  <si>
    <t>g</t>
  </si>
  <si>
    <t>h</t>
  </si>
  <si>
    <t>i</t>
  </si>
  <si>
    <t>j</t>
  </si>
  <si>
    <t>u</t>
  </si>
  <si>
    <t>v</t>
  </si>
  <si>
    <t>w</t>
  </si>
  <si>
    <t>k</t>
  </si>
  <si>
    <t>l</t>
  </si>
  <si>
    <t>m</t>
  </si>
  <si>
    <t>o</t>
  </si>
  <si>
    <t>p</t>
  </si>
  <si>
    <t>q</t>
  </si>
  <si>
    <t>t</t>
  </si>
  <si>
    <t>y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</si>
  <si>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</si>
  <si>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</si>
  <si>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</si>
  <si>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</si>
  <si>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</si>
  <si>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</si>
  <si>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</si>
  <si>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</si>
  <si>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</si>
  <si>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</si>
  <si>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</si>
  <si>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</si>
  <si>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</si>
  <si>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</si>
  <si>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</si>
  <si>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</si>
  <si>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第33回　ハトマーク４年生サッカー大会　第７ブロック大会2015</t>
  </si>
  <si>
    <t>ＢＯＮＯＳ</t>
  </si>
  <si>
    <t>８位</t>
  </si>
  <si>
    <t>５位</t>
  </si>
  <si>
    <t>６位</t>
  </si>
  <si>
    <t>７位</t>
  </si>
  <si>
    <t>ラスカル千駄木</t>
  </si>
  <si>
    <t>不動小ＳＣ</t>
  </si>
  <si>
    <t>猿楽ＦＣ</t>
  </si>
  <si>
    <t>ＦＣ ＷＡＳＥＤＡ</t>
  </si>
  <si>
    <t>ブロック大会43チーム参加：上位３位＝中央大会へ出場（6/21・22）</t>
  </si>
  <si>
    <t>菅刈SC</t>
  </si>
  <si>
    <t>トラストユナイテッド</t>
  </si>
  <si>
    <t>FC目黒原町</t>
  </si>
  <si>
    <t>淀橋FC</t>
  </si>
  <si>
    <t>SCシクス</t>
  </si>
  <si>
    <t>SKFC</t>
  </si>
  <si>
    <t>アトレチコ新宿</t>
  </si>
  <si>
    <t>五本木FC</t>
  </si>
  <si>
    <t>金富FC</t>
  </si>
  <si>
    <t>FC千代田</t>
  </si>
  <si>
    <t>落四SC</t>
  </si>
  <si>
    <t>落一小ドリームス</t>
  </si>
  <si>
    <t>FC落合</t>
  </si>
  <si>
    <t>戸山SC</t>
  </si>
  <si>
    <t>大岡山FC</t>
  </si>
  <si>
    <t>本町スポーツ少年団</t>
  </si>
  <si>
    <t>油面SC</t>
  </si>
  <si>
    <t>SDSC</t>
  </si>
  <si>
    <t>ドランチFC</t>
  </si>
  <si>
    <t>落五SC</t>
  </si>
  <si>
    <t>ヴィトーリア目黒</t>
  </si>
  <si>
    <t>碑文谷FC</t>
  </si>
  <si>
    <t>烏森SC</t>
  </si>
  <si>
    <t>上目黒FC</t>
  </si>
  <si>
    <t>FCとんぼ</t>
  </si>
  <si>
    <t>自由が丘SC</t>
  </si>
  <si>
    <t>渋谷東部JFC</t>
  </si>
  <si>
    <t>FC　OCHISANN</t>
  </si>
  <si>
    <t>渋谷セントラル</t>
  </si>
  <si>
    <t>月光原SC</t>
  </si>
  <si>
    <t>新宿FC</t>
  </si>
  <si>
    <t>東根JFC</t>
  </si>
  <si>
    <t>グラスルーツ</t>
  </si>
  <si>
    <t>暁星アストラJr</t>
  </si>
  <si>
    <t>審判</t>
  </si>
  <si>
    <t>対戦チーム</t>
  </si>
  <si>
    <t>Ｇ</t>
  </si>
  <si>
    <t>キックオフ</t>
  </si>
  <si>
    <t>試合</t>
  </si>
  <si>
    <t>ｖｓ.</t>
  </si>
  <si>
    <t>ｖｓ.</t>
  </si>
  <si>
    <t>Ｇ</t>
  </si>
  <si>
    <t>キックオフ</t>
  </si>
  <si>
    <t>開場　８：３０　　設営　８：３０～</t>
  </si>
  <si>
    <t>暁星小学校グランド</t>
  </si>
  <si>
    <t>F</t>
  </si>
  <si>
    <t>vの敗者</t>
  </si>
  <si>
    <t>uの敗者</t>
  </si>
  <si>
    <t>猿楽FC</t>
  </si>
  <si>
    <t>v</t>
  </si>
  <si>
    <t>u</t>
  </si>
  <si>
    <t>FCとんぼ</t>
  </si>
  <si>
    <t>h</t>
  </si>
  <si>
    <t>開場　１２：００　　設営　１２：００～</t>
  </si>
  <si>
    <t>月光原小学校グランド</t>
  </si>
  <si>
    <t>ｍの勝者</t>
  </si>
  <si>
    <t>ｌの勝者</t>
  </si>
  <si>
    <t>ヴィトーリア目黒ＦＣ</t>
  </si>
  <si>
    <t>t</t>
  </si>
  <si>
    <t>ＳＫＦＣ</t>
  </si>
  <si>
    <t>ＳＣシクス</t>
  </si>
  <si>
    <t>ｍ</t>
  </si>
  <si>
    <t>q</t>
  </si>
  <si>
    <t>ＦＣ目黒原町</t>
  </si>
  <si>
    <t>ｌ</t>
  </si>
  <si>
    <t>p</t>
  </si>
  <si>
    <t>ラスカル千駄木</t>
  </si>
  <si>
    <t>n</t>
  </si>
  <si>
    <t>不動小SC</t>
  </si>
  <si>
    <t>o</t>
  </si>
  <si>
    <t>k</t>
  </si>
  <si>
    <t>d</t>
  </si>
  <si>
    <t>五本木ＦＣ</t>
  </si>
  <si>
    <t>b</t>
  </si>
  <si>
    <t>金富ＳＣ</t>
  </si>
  <si>
    <t>ｃ</t>
  </si>
  <si>
    <t>トラストユナイテッドＦＣ</t>
  </si>
  <si>
    <t>菅刈ＳＣ</t>
  </si>
  <si>
    <t>a</t>
  </si>
  <si>
    <t>※延長戦終了時同点のときは、ＰＫ戦</t>
  </si>
  <si>
    <t>※準決勝以上は同点時、延長戦５分５分の前後半戦。</t>
  </si>
  <si>
    <t>※８人制で、交代自由。２０-5-２０・同点時は即ＰＫ戦</t>
  </si>
  <si>
    <t>今大会は、４人審判制で行います。
変更ご確認下さい。
担当は相互で相談してください。</t>
  </si>
  <si>
    <t>な</t>
  </si>
  <si>
    <t>し</t>
  </si>
  <si>
    <t>A</t>
  </si>
  <si>
    <t>千駄ヶ谷SC</t>
  </si>
  <si>
    <t>F</t>
  </si>
  <si>
    <t>相互</t>
  </si>
  <si>
    <t>ｊ</t>
  </si>
  <si>
    <t>ｓ</t>
  </si>
  <si>
    <t>y</t>
  </si>
  <si>
    <t>z</t>
  </si>
  <si>
    <t>w</t>
  </si>
  <si>
    <t>F</t>
  </si>
  <si>
    <t>グラスルーツ</t>
  </si>
  <si>
    <t>暁星アストラｊｒ</t>
  </si>
  <si>
    <t>東根JSC</t>
  </si>
  <si>
    <t>FCトリプレッタｊｒ</t>
  </si>
  <si>
    <t>f</t>
  </si>
  <si>
    <t>渋谷東部JFC</t>
  </si>
  <si>
    <t>SDSC</t>
  </si>
  <si>
    <t>ドランチFC</t>
  </si>
  <si>
    <t>FC　WASEDA</t>
  </si>
  <si>
    <t>鷹の子SC</t>
  </si>
  <si>
    <t>n</t>
  </si>
  <si>
    <t>g</t>
  </si>
  <si>
    <t>u</t>
  </si>
  <si>
    <t>油面SC</t>
  </si>
  <si>
    <t>ｒ</t>
  </si>
  <si>
    <t>ソレイユFCJr</t>
  </si>
  <si>
    <t>淀橋FC</t>
  </si>
  <si>
    <t>FCとんぼ</t>
  </si>
  <si>
    <t>FCとんぼ</t>
  </si>
  <si>
    <t>&lt;4&gt;と本部</t>
  </si>
  <si>
    <t>&lt;3&gt;と本部</t>
  </si>
  <si>
    <t>&lt;10&gt;と本部</t>
  </si>
  <si>
    <t>&lt;9&gt;と本部</t>
  </si>
  <si>
    <t>本部</t>
  </si>
  <si>
    <t>グラスルーツ</t>
  </si>
  <si>
    <t>ドランチFC</t>
  </si>
  <si>
    <t>SDSC</t>
  </si>
  <si>
    <t>FCトリプレッタｊｒ</t>
  </si>
  <si>
    <t>z　</t>
  </si>
  <si>
    <t>s</t>
  </si>
  <si>
    <t>FC　OCHISANN</t>
  </si>
  <si>
    <t>FC　WASEDA</t>
  </si>
  <si>
    <t>r</t>
  </si>
  <si>
    <t>⑦</t>
  </si>
  <si>
    <t>文京区小石川グランドA面</t>
  </si>
  <si>
    <t>開場　１２：３０　　設営　１２：３０～</t>
  </si>
  <si>
    <t>文京区フレンドリー</t>
  </si>
  <si>
    <t>5      5</t>
  </si>
  <si>
    <t>⑯      2</t>
  </si>
  <si>
    <t>0        1</t>
  </si>
  <si>
    <t>ソレイユＦＣｊｒ</t>
  </si>
  <si>
    <t>ソレイユＦＣｊｒ</t>
  </si>
  <si>
    <t>ヴィトーリア目黒</t>
  </si>
  <si>
    <t>優勝</t>
  </si>
  <si>
    <t>準優勝</t>
  </si>
  <si>
    <t>第３位</t>
  </si>
  <si>
    <t>敢闘賞</t>
  </si>
  <si>
    <t>FC BONOS</t>
  </si>
  <si>
    <t>FC BONOS</t>
  </si>
  <si>
    <t>FCトリプレッタｊｒ</t>
  </si>
  <si>
    <t>ヴィトーリア目黒ＦＣ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</si>
</sst>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d;@"/>
    <numFmt numFmtId="178" formatCode="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 ;[Red]\-0\ "/>
    <numFmt numFmtId="185" formatCode="\+0_ ;[Red]\-0\ "/>
    <numFmt numFmtId="186" formatCode="m&quot;月&quot;d&quot;日現在&quot;;@"/>
    <numFmt numFmtId="187" formatCode="General&quot;分ハーフ&quot;"/>
    <numFmt numFmtId="188" formatCode="&quot;&lt;&quot;General&quot;&gt;&quot;"/>
    <numFmt numFmtId="189" formatCode="&quot;&lt;&quot;General&quot;&gt;試合&quot;"/>
    <numFmt numFmtId="190" formatCode="yy&quot;年&quot;m&quot;月&quot;d&quot;日現在&quot;;@"/>
    <numFmt numFmtId="191" formatCode="General&quot;の勝&quot;"/>
    <numFmt numFmtId="192" formatCode="General&quot;の負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HGS創英角ｺﾞｼｯｸUB"/>
      <family val="3"/>
    </font>
    <font>
      <u val="single"/>
      <sz val="9.35"/>
      <color indexed="12"/>
      <name val="ＭＳ Ｐゴシック"/>
      <family val="3"/>
    </font>
    <font>
      <sz val="11"/>
      <name val="HGS創英角ｺﾞｼｯｸUB"/>
      <family val="3"/>
    </font>
    <font>
      <u val="single"/>
      <sz val="9.35"/>
      <color indexed="36"/>
      <name val="ＭＳ Ｐゴシック"/>
      <family val="3"/>
    </font>
    <font>
      <sz val="10"/>
      <name val="ＭＳ Ｐゴシック"/>
      <family val="3"/>
    </font>
    <font>
      <sz val="20"/>
      <name val="HGS創英角ｺﾞｼｯｸUB"/>
      <family val="3"/>
    </font>
    <font>
      <sz val="18"/>
      <color indexed="10"/>
      <name val="HGS創英角ｺﾞｼｯｸUB"/>
      <family val="3"/>
    </font>
    <font>
      <sz val="12"/>
      <name val="HGP創英角ｺﾞｼｯｸUB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20"/>
      <name val="ＭＳ Ｐゴシック"/>
      <family val="3"/>
    </font>
    <font>
      <sz val="11"/>
      <name val="HGP創英角ｺﾞｼｯｸUB"/>
      <family val="3"/>
    </font>
    <font>
      <sz val="12"/>
      <color indexed="12"/>
      <name val="HGS創英角ｺﾞｼｯｸUB"/>
      <family val="3"/>
    </font>
    <font>
      <sz val="12"/>
      <color indexed="10"/>
      <name val="HGP創英角ｺﾞｼｯｸUB"/>
      <family val="3"/>
    </font>
    <font>
      <sz val="16"/>
      <color indexed="10"/>
      <name val="HGSｺﾞｼｯｸE"/>
      <family val="3"/>
    </font>
    <font>
      <sz val="12"/>
      <color indexed="20"/>
      <name val="ＭＳ Ｐゴシック"/>
      <family val="3"/>
    </font>
    <font>
      <sz val="12"/>
      <name val="HGPｺﾞｼｯｸM"/>
      <family val="3"/>
    </font>
    <font>
      <sz val="11"/>
      <color indexed="58"/>
      <name val="ＭＳ Ｐゴシック"/>
      <family val="3"/>
    </font>
    <font>
      <sz val="10"/>
      <name val="HGP創英角ｺﾞｼｯｸUB"/>
      <family val="3"/>
    </font>
    <font>
      <sz val="10"/>
      <name val="HGS創英角ｺﾞｼｯｸUB"/>
      <family val="3"/>
    </font>
    <font>
      <sz val="14"/>
      <name val="HGS創英角ｺﾞｼｯｸUB"/>
      <family val="3"/>
    </font>
    <font>
      <sz val="11"/>
      <color indexed="12"/>
      <name val="HGS創英角ｺﾞｼｯｸUB"/>
      <family val="3"/>
    </font>
    <font>
      <sz val="14"/>
      <color indexed="48"/>
      <name val="HGS創英角ｺﾞｼｯｸUB"/>
      <family val="3"/>
    </font>
    <font>
      <sz val="14"/>
      <color indexed="10"/>
      <name val="HGS創英角ｺﾞｼｯｸUB"/>
      <family val="3"/>
    </font>
    <font>
      <sz val="20"/>
      <color indexed="12"/>
      <name val="HGS創英角ｺﾞｼｯｸUB"/>
      <family val="3"/>
    </font>
    <font>
      <sz val="9"/>
      <name val="HGS創英角ｺﾞｼｯｸUB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5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vertical="center" shrinkToFit="1"/>
    </xf>
    <xf numFmtId="189" fontId="0" fillId="0" borderId="21" xfId="0" applyNumberFormat="1" applyFill="1" applyBorder="1" applyAlignment="1">
      <alignment horizontal="center" vertical="center" shrinkToFit="1"/>
    </xf>
    <xf numFmtId="191" fontId="10" fillId="0" borderId="22" xfId="49" applyNumberFormat="1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191" fontId="10" fillId="0" borderId="24" xfId="49" applyNumberFormat="1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20" fontId="21" fillId="0" borderId="21" xfId="0" applyNumberFormat="1" applyFont="1" applyFill="1" applyBorder="1" applyAlignment="1">
      <alignment horizontal="center" vertical="center" shrinkToFit="1"/>
    </xf>
    <xf numFmtId="188" fontId="21" fillId="0" borderId="25" xfId="0" applyNumberFormat="1" applyFont="1" applyFill="1" applyBorder="1" applyAlignment="1">
      <alignment horizontal="center" vertical="center" shrinkToFit="1"/>
    </xf>
    <xf numFmtId="187" fontId="6" fillId="0" borderId="0" xfId="0" applyNumberFormat="1" applyFont="1" applyAlignment="1">
      <alignment horizontal="center" vertical="center" shrinkToFit="1"/>
    </xf>
    <xf numFmtId="189" fontId="0" fillId="0" borderId="26" xfId="0" applyNumberFormat="1" applyFill="1" applyBorder="1" applyAlignment="1">
      <alignment horizontal="center" vertical="center" shrinkToFit="1"/>
    </xf>
    <xf numFmtId="189" fontId="0" fillId="0" borderId="27" xfId="0" applyNumberForma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22" fontId="10" fillId="0" borderId="30" xfId="0" applyNumberFormat="1" applyFont="1" applyFill="1" applyBorder="1" applyAlignment="1">
      <alignment horizontal="center" vertical="center" shrinkToFit="1"/>
    </xf>
    <xf numFmtId="0" fontId="21" fillId="0" borderId="30" xfId="0" applyNumberFormat="1" applyFont="1" applyFill="1" applyBorder="1" applyAlignment="1">
      <alignment horizontal="center" vertical="center" shrinkToFit="1"/>
    </xf>
    <xf numFmtId="20" fontId="21" fillId="0" borderId="19" xfId="0" applyNumberFormat="1" applyFont="1" applyFill="1" applyBorder="1" applyAlignment="1">
      <alignment horizontal="center" vertical="center" shrinkToFit="1"/>
    </xf>
    <xf numFmtId="188" fontId="21" fillId="0" borderId="31" xfId="0" applyNumberFormat="1" applyFont="1" applyFill="1" applyBorder="1" applyAlignment="1">
      <alignment horizontal="center" vertical="center" shrinkToFit="1"/>
    </xf>
    <xf numFmtId="191" fontId="10" fillId="0" borderId="28" xfId="0" applyNumberFormat="1" applyFont="1" applyFill="1" applyBorder="1" applyAlignment="1">
      <alignment horizontal="center" vertical="center" shrinkToFit="1"/>
    </xf>
    <xf numFmtId="191" fontId="10" fillId="0" borderId="30" xfId="0" applyNumberFormat="1" applyFont="1" applyFill="1" applyBorder="1" applyAlignment="1">
      <alignment horizontal="center" vertical="center" shrinkToFit="1"/>
    </xf>
    <xf numFmtId="0" fontId="21" fillId="0" borderId="16" xfId="0" applyNumberFormat="1" applyFont="1" applyFill="1" applyBorder="1" applyAlignment="1">
      <alignment horizontal="center" vertical="center" shrinkToFit="1"/>
    </xf>
    <xf numFmtId="191" fontId="10" fillId="0" borderId="18" xfId="0" applyNumberFormat="1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22" fontId="10" fillId="0" borderId="13" xfId="0" applyNumberFormat="1" applyFont="1" applyFill="1" applyBorder="1" applyAlignment="1">
      <alignment horizontal="center" vertical="center" shrinkToFit="1"/>
    </xf>
    <xf numFmtId="0" fontId="21" fillId="0" borderId="19" xfId="0" applyNumberFormat="1" applyFont="1" applyFill="1" applyBorder="1" applyAlignment="1">
      <alignment horizontal="center" vertical="center" shrinkToFit="1"/>
    </xf>
    <xf numFmtId="20" fontId="21" fillId="0" borderId="32" xfId="0" applyNumberFormat="1" applyFont="1" applyFill="1" applyBorder="1" applyAlignment="1">
      <alignment horizontal="center" vertical="center" shrinkToFit="1"/>
    </xf>
    <xf numFmtId="188" fontId="21" fillId="0" borderId="33" xfId="0" applyNumberFormat="1" applyFont="1" applyFill="1" applyBorder="1" applyAlignment="1">
      <alignment horizontal="center" vertical="center" shrinkToFit="1"/>
    </xf>
    <xf numFmtId="189" fontId="0" fillId="0" borderId="34" xfId="0" applyNumberFormat="1" applyFill="1" applyBorder="1" applyAlignment="1">
      <alignment horizontal="center" vertical="center" shrinkToFit="1"/>
    </xf>
    <xf numFmtId="191" fontId="10" fillId="0" borderId="28" xfId="49" applyNumberFormat="1" applyFont="1" applyFill="1" applyBorder="1" applyAlignment="1">
      <alignment horizontal="center" vertical="center" shrinkToFit="1"/>
    </xf>
    <xf numFmtId="191" fontId="10" fillId="0" borderId="30" xfId="49" applyNumberFormat="1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20" fontId="21" fillId="0" borderId="19" xfId="0" applyNumberFormat="1" applyFont="1" applyBorder="1" applyAlignment="1">
      <alignment horizontal="center" vertical="center" shrinkToFit="1"/>
    </xf>
    <xf numFmtId="188" fontId="21" fillId="0" borderId="31" xfId="0" applyNumberFormat="1" applyFont="1" applyBorder="1" applyAlignment="1">
      <alignment horizontal="center" vertical="center" shrinkToFit="1"/>
    </xf>
    <xf numFmtId="22" fontId="10" fillId="0" borderId="28" xfId="0" applyNumberFormat="1" applyFont="1" applyFill="1" applyBorder="1" applyAlignment="1">
      <alignment horizontal="center" vertical="center" shrinkToFit="1"/>
    </xf>
    <xf numFmtId="189" fontId="0" fillId="0" borderId="19" xfId="0" applyNumberFormat="1" applyFill="1" applyBorder="1" applyAlignment="1">
      <alignment horizontal="center" vertical="center" shrinkToFit="1"/>
    </xf>
    <xf numFmtId="20" fontId="21" fillId="0" borderId="20" xfId="0" applyNumberFormat="1" applyFont="1" applyFill="1" applyBorder="1" applyAlignment="1">
      <alignment horizontal="center" vertical="center" shrinkToFit="1"/>
    </xf>
    <xf numFmtId="188" fontId="21" fillId="0" borderId="35" xfId="0" applyNumberFormat="1" applyFont="1" applyFill="1" applyBorder="1" applyAlignment="1">
      <alignment horizontal="center" vertical="center" shrinkToFit="1"/>
    </xf>
    <xf numFmtId="189" fontId="0" fillId="0" borderId="36" xfId="0" applyNumberForma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22" fontId="10" fillId="0" borderId="39" xfId="0" applyNumberFormat="1" applyFont="1" applyFill="1" applyBorder="1" applyAlignment="1">
      <alignment horizontal="center" vertical="center" shrinkToFit="1"/>
    </xf>
    <xf numFmtId="0" fontId="21" fillId="0" borderId="39" xfId="0" applyNumberFormat="1" applyFont="1" applyFill="1" applyBorder="1" applyAlignment="1">
      <alignment horizontal="center" vertical="center" shrinkToFit="1"/>
    </xf>
    <xf numFmtId="20" fontId="21" fillId="0" borderId="40" xfId="0" applyNumberFormat="1" applyFont="1" applyBorder="1" applyAlignment="1">
      <alignment horizontal="center" vertical="center" shrinkToFit="1"/>
    </xf>
    <xf numFmtId="188" fontId="21" fillId="0" borderId="41" xfId="0" applyNumberFormat="1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distributed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distributed" vertical="center" shrinkToFit="1"/>
    </xf>
    <xf numFmtId="0" fontId="22" fillId="0" borderId="39" xfId="0" applyFont="1" applyBorder="1" applyAlignment="1">
      <alignment horizontal="center" vertical="center" shrinkToFit="1"/>
    </xf>
    <xf numFmtId="0" fontId="23" fillId="0" borderId="0" xfId="0" applyFont="1" applyFill="1" applyAlignment="1">
      <alignment horizontal="distributed" vertical="center" shrinkToFit="1"/>
    </xf>
    <xf numFmtId="0" fontId="22" fillId="0" borderId="12" xfId="0" applyFont="1" applyBorder="1" applyAlignment="1">
      <alignment horizontal="center" vertical="center" shrinkToFit="1"/>
    </xf>
    <xf numFmtId="56" fontId="22" fillId="0" borderId="42" xfId="0" applyNumberFormat="1" applyFont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22" fontId="10" fillId="0" borderId="24" xfId="0" applyNumberFormat="1" applyFont="1" applyFill="1" applyBorder="1" applyAlignment="1">
      <alignment horizontal="center" vertical="center" shrinkToFit="1"/>
    </xf>
    <xf numFmtId="188" fontId="21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22" fontId="10" fillId="0" borderId="0" xfId="0" applyNumberFormat="1" applyFont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20" fontId="21" fillId="0" borderId="0" xfId="0" applyNumberFormat="1" applyFont="1" applyFill="1" applyBorder="1" applyAlignment="1">
      <alignment horizontal="center" vertical="center" shrinkToFit="1"/>
    </xf>
    <xf numFmtId="188" fontId="21" fillId="0" borderId="43" xfId="0" applyNumberFormat="1" applyFont="1" applyFill="1" applyBorder="1" applyAlignment="1">
      <alignment horizontal="center" vertical="center" shrinkToFit="1"/>
    </xf>
    <xf numFmtId="22" fontId="10" fillId="0" borderId="28" xfId="0" applyNumberFormat="1" applyFont="1" applyBorder="1" applyAlignment="1">
      <alignment horizontal="center" vertical="center" shrinkToFit="1"/>
    </xf>
    <xf numFmtId="22" fontId="10" fillId="0" borderId="30" xfId="0" applyNumberFormat="1" applyFont="1" applyBorder="1" applyAlignment="1">
      <alignment horizontal="center" vertical="center" shrinkToFit="1"/>
    </xf>
    <xf numFmtId="189" fontId="0" fillId="0" borderId="32" xfId="0" applyNumberForma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22" fontId="10" fillId="0" borderId="13" xfId="0" applyNumberFormat="1" applyFont="1" applyBorder="1" applyAlignment="1">
      <alignment horizontal="center" vertical="center" shrinkToFit="1"/>
    </xf>
    <xf numFmtId="189" fontId="0" fillId="0" borderId="19" xfId="0" applyNumberFormat="1" applyBorder="1" applyAlignment="1">
      <alignment horizontal="center" vertical="center" shrinkToFit="1"/>
    </xf>
    <xf numFmtId="191" fontId="10" fillId="0" borderId="28" xfId="49" applyNumberFormat="1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191" fontId="10" fillId="0" borderId="30" xfId="49" applyNumberFormat="1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22" fontId="10" fillId="0" borderId="16" xfId="0" applyNumberFormat="1" applyFont="1" applyBorder="1" applyAlignment="1">
      <alignment horizontal="center" vertical="center" shrinkToFit="1"/>
    </xf>
    <xf numFmtId="20" fontId="21" fillId="0" borderId="20" xfId="0" applyNumberFormat="1" applyFont="1" applyBorder="1" applyAlignment="1">
      <alignment horizontal="center" vertical="center" shrinkToFit="1"/>
    </xf>
    <xf numFmtId="188" fontId="21" fillId="0" borderId="35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87" fontId="6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47" xfId="0" applyFont="1" applyBorder="1" applyAlignment="1">
      <alignment vertical="center"/>
    </xf>
    <xf numFmtId="0" fontId="0" fillId="0" borderId="46" xfId="0" applyBorder="1" applyAlignment="1">
      <alignment horizontal="left" vertical="center"/>
    </xf>
    <xf numFmtId="0" fontId="21" fillId="0" borderId="45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45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188" fontId="21" fillId="0" borderId="41" xfId="0" applyNumberFormat="1" applyFont="1" applyFill="1" applyBorder="1" applyAlignment="1">
      <alignment horizontal="center" vertical="center" shrinkToFit="1"/>
    </xf>
    <xf numFmtId="20" fontId="21" fillId="0" borderId="40" xfId="0" applyNumberFormat="1" applyFont="1" applyFill="1" applyBorder="1" applyAlignment="1">
      <alignment horizontal="center" vertical="center" shrinkToFit="1"/>
    </xf>
    <xf numFmtId="191" fontId="10" fillId="0" borderId="37" xfId="0" applyNumberFormat="1" applyFont="1" applyFill="1" applyBorder="1" applyAlignment="1">
      <alignment horizontal="center" vertical="center" shrinkToFit="1"/>
    </xf>
    <xf numFmtId="0" fontId="12" fillId="0" borderId="5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12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2" fillId="0" borderId="53" xfId="0" applyFont="1" applyBorder="1" applyAlignment="1">
      <alignment horizontal="left" vertical="center"/>
    </xf>
    <xf numFmtId="0" fontId="1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13" fillId="0" borderId="47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60" xfId="0" applyBorder="1" applyAlignment="1">
      <alignment vertical="center"/>
    </xf>
    <xf numFmtId="0" fontId="12" fillId="0" borderId="53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5" xfId="0" applyBorder="1" applyAlignment="1">
      <alignment vertical="center"/>
    </xf>
    <xf numFmtId="0" fontId="4" fillId="0" borderId="60" xfId="0" applyFont="1" applyBorder="1" applyAlignment="1">
      <alignment vertical="center"/>
    </xf>
    <xf numFmtId="0" fontId="21" fillId="0" borderId="54" xfId="0" applyFont="1" applyBorder="1" applyAlignment="1">
      <alignment horizontal="right" vertical="center"/>
    </xf>
    <xf numFmtId="0" fontId="2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53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0" fillId="0" borderId="44" xfId="0" applyBorder="1" applyAlignment="1">
      <alignment horizontal="left" vertical="center"/>
    </xf>
    <xf numFmtId="0" fontId="0" fillId="0" borderId="11" xfId="0" applyBorder="1" applyAlignment="1">
      <alignment horizontal="right"/>
    </xf>
    <xf numFmtId="0" fontId="12" fillId="0" borderId="62" xfId="0" applyFont="1" applyBorder="1" applyAlignment="1">
      <alignment horizontal="left" vertical="center"/>
    </xf>
    <xf numFmtId="0" fontId="0" fillId="0" borderId="60" xfId="0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7" fillId="0" borderId="45" xfId="0" applyFont="1" applyBorder="1" applyAlignment="1">
      <alignment horizontal="right" vertical="center"/>
    </xf>
    <xf numFmtId="0" fontId="27" fillId="0" borderId="61" xfId="0" applyFont="1" applyBorder="1" applyAlignment="1">
      <alignment vertical="center"/>
    </xf>
    <xf numFmtId="0" fontId="28" fillId="0" borderId="6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12" fillId="0" borderId="46" xfId="0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" fillId="0" borderId="60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4" xfId="0" applyBorder="1" applyAlignment="1">
      <alignment horizontal="left" vertical="center"/>
    </xf>
    <xf numFmtId="22" fontId="10" fillId="0" borderId="16" xfId="0" applyNumberFormat="1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191" fontId="10" fillId="0" borderId="14" xfId="0" applyNumberFormat="1" applyFont="1" applyFill="1" applyBorder="1" applyAlignment="1">
      <alignment horizontal="center" vertical="center" shrinkToFit="1"/>
    </xf>
    <xf numFmtId="22" fontId="10" fillId="0" borderId="22" xfId="0" applyNumberFormat="1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32" borderId="10" xfId="0" applyFont="1" applyFill="1" applyBorder="1" applyAlignment="1">
      <alignment horizontal="center" vertical="center" shrinkToFit="1"/>
    </xf>
    <xf numFmtId="0" fontId="22" fillId="32" borderId="0" xfId="0" applyFont="1" applyFill="1" applyBorder="1" applyAlignment="1">
      <alignment horizontal="center" vertical="center" shrinkToFit="1"/>
    </xf>
    <xf numFmtId="0" fontId="22" fillId="32" borderId="65" xfId="0" applyFont="1" applyFill="1" applyBorder="1" applyAlignment="1">
      <alignment horizontal="center" vertical="center" shrinkToFit="1"/>
    </xf>
    <xf numFmtId="20" fontId="2" fillId="0" borderId="10" xfId="0" applyNumberFormat="1" applyFont="1" applyBorder="1" applyAlignment="1">
      <alignment vertical="center" shrinkToFit="1"/>
    </xf>
    <xf numFmtId="20" fontId="2" fillId="0" borderId="0" xfId="0" applyNumberFormat="1" applyFont="1" applyBorder="1" applyAlignment="1">
      <alignment vertical="center" shrinkToFit="1"/>
    </xf>
    <xf numFmtId="20" fontId="2" fillId="0" borderId="65" xfId="0" applyNumberFormat="1" applyFont="1" applyBorder="1" applyAlignment="1">
      <alignment vertical="center" shrinkToFit="1"/>
    </xf>
    <xf numFmtId="20" fontId="2" fillId="0" borderId="66" xfId="0" applyNumberFormat="1" applyFont="1" applyBorder="1" applyAlignment="1">
      <alignment vertical="center" shrinkToFit="1"/>
    </xf>
    <xf numFmtId="20" fontId="2" fillId="0" borderId="67" xfId="0" applyNumberFormat="1" applyFont="1" applyBorder="1" applyAlignment="1">
      <alignment vertical="center" shrinkToFit="1"/>
    </xf>
    <xf numFmtId="20" fontId="2" fillId="0" borderId="68" xfId="0" applyNumberFormat="1" applyFont="1" applyBorder="1" applyAlignment="1">
      <alignment vertical="center" shrinkToFit="1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12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0" fillId="0" borderId="6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0" fontId="27" fillId="0" borderId="10" xfId="0" applyFont="1" applyFill="1" applyBorder="1" applyAlignment="1">
      <alignment horizontal="right" vertical="center"/>
    </xf>
    <xf numFmtId="0" fontId="27" fillId="0" borderId="64" xfId="0" applyFont="1" applyBorder="1" applyAlignment="1">
      <alignment horizontal="left" vertical="center"/>
    </xf>
    <xf numFmtId="20" fontId="2" fillId="0" borderId="17" xfId="0" applyNumberFormat="1" applyFont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center" vertical="center" shrinkToFit="1"/>
    </xf>
    <xf numFmtId="20" fontId="2" fillId="0" borderId="67" xfId="0" applyNumberFormat="1" applyFont="1" applyBorder="1" applyAlignment="1">
      <alignment horizontal="center" vertical="center" shrinkToFit="1"/>
    </xf>
    <xf numFmtId="0" fontId="10" fillId="12" borderId="30" xfId="0" applyFont="1" applyFill="1" applyBorder="1" applyAlignment="1">
      <alignment horizontal="center" vertical="center" shrinkToFit="1"/>
    </xf>
    <xf numFmtId="0" fontId="10" fillId="12" borderId="29" xfId="0" applyFont="1" applyFill="1" applyBorder="1" applyAlignment="1">
      <alignment horizontal="center" vertical="center" shrinkToFit="1"/>
    </xf>
    <xf numFmtId="0" fontId="10" fillId="12" borderId="28" xfId="0" applyFont="1" applyFill="1" applyBorder="1" applyAlignment="1">
      <alignment horizontal="center" vertical="center" shrinkToFit="1"/>
    </xf>
    <xf numFmtId="0" fontId="24" fillId="33" borderId="71" xfId="0" applyFont="1" applyFill="1" applyBorder="1" applyAlignment="1">
      <alignment horizontal="center" vertical="center" shrinkToFit="1"/>
    </xf>
    <xf numFmtId="0" fontId="24" fillId="33" borderId="72" xfId="0" applyFont="1" applyFill="1" applyBorder="1" applyAlignment="1">
      <alignment horizontal="center" vertical="center" shrinkToFit="1"/>
    </xf>
    <xf numFmtId="56" fontId="22" fillId="0" borderId="41" xfId="0" applyNumberFormat="1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32" borderId="39" xfId="0" applyFont="1" applyFill="1" applyBorder="1" applyAlignment="1">
      <alignment horizontal="center" vertical="center" shrinkToFit="1"/>
    </xf>
    <xf numFmtId="0" fontId="22" fillId="32" borderId="38" xfId="0" applyFont="1" applyFill="1" applyBorder="1" applyAlignment="1">
      <alignment horizontal="center" vertical="center" shrinkToFit="1"/>
    </xf>
    <xf numFmtId="0" fontId="22" fillId="32" borderId="73" xfId="0" applyFont="1" applyFill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26" fillId="34" borderId="74" xfId="0" applyFont="1" applyFill="1" applyBorder="1" applyAlignment="1">
      <alignment horizontal="center" vertical="center" shrinkToFit="1"/>
    </xf>
    <xf numFmtId="0" fontId="26" fillId="34" borderId="75" xfId="0" applyFont="1" applyFill="1" applyBorder="1" applyAlignment="1">
      <alignment horizontal="center" vertical="center" shrinkToFit="1"/>
    </xf>
    <xf numFmtId="0" fontId="26" fillId="34" borderId="76" xfId="0" applyFont="1" applyFill="1" applyBorder="1" applyAlignment="1">
      <alignment horizontal="center" vertical="center" shrinkToFit="1"/>
    </xf>
    <xf numFmtId="0" fontId="26" fillId="34" borderId="77" xfId="0" applyFont="1" applyFill="1" applyBorder="1" applyAlignment="1">
      <alignment horizontal="center" vertical="center" shrinkToFit="1"/>
    </xf>
    <xf numFmtId="0" fontId="26" fillId="34" borderId="78" xfId="0" applyFont="1" applyFill="1" applyBorder="1" applyAlignment="1">
      <alignment horizontal="center" vertical="center" shrinkToFit="1"/>
    </xf>
    <xf numFmtId="0" fontId="26" fillId="34" borderId="79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vertical="center" shrinkToFit="1"/>
    </xf>
    <xf numFmtId="0" fontId="25" fillId="35" borderId="80" xfId="0" applyFont="1" applyFill="1" applyBorder="1" applyAlignment="1">
      <alignment horizontal="center" vertical="center" wrapText="1" shrinkToFit="1"/>
    </xf>
    <xf numFmtId="0" fontId="25" fillId="35" borderId="0" xfId="0" applyFont="1" applyFill="1" applyBorder="1" applyAlignment="1">
      <alignment horizontal="center" vertical="center" wrapText="1" shrinkToFit="1"/>
    </xf>
    <xf numFmtId="0" fontId="24" fillId="33" borderId="81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7" fillId="36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186" fontId="8" fillId="34" borderId="83" xfId="0" applyNumberFormat="1" applyFont="1" applyFill="1" applyBorder="1" applyAlignment="1">
      <alignment horizontal="center" vertical="center"/>
    </xf>
    <xf numFmtId="186" fontId="8" fillId="34" borderId="7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0" borderId="32" xfId="0" applyFon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4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5" fillId="34" borderId="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nichiro\AppData\Local\Microsoft\Windows\INetCache\IE\4FRO019V\2015&#12469;&#12483;&#12459;&#12540;&#26368;&#26032;\2015&#12469;&#12483;&#12459;&#12540;&#26368;&#26032;\&#12469;&#12483;&#12459;&#12540;&#26368;&#26032;\0518&#12288;&#65300;&#24180;&#29983;&#22823;&#20250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時程表 (2)"/>
      <sheetName val="Sheet3"/>
      <sheetName val="Sheet4"/>
      <sheetName val="Fトーナメント"/>
      <sheetName val="Sheet1"/>
    </sheetNames>
    <sheetDataSet>
      <sheetData sheetId="0">
        <row r="1">
          <cell r="B1" t="str">
            <v>第34回　ハトマーク東京都ジュニアサッカー大会　第７ブロック大会2015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zoomScale="85" zoomScaleNormal="85" zoomScalePageLayoutView="0" workbookViewId="0" topLeftCell="A43">
      <selection activeCell="AA15" sqref="AA15"/>
    </sheetView>
  </sheetViews>
  <sheetFormatPr defaultColWidth="8.875" defaultRowHeight="18" customHeight="1"/>
  <cols>
    <col min="1" max="1" width="6.125" style="0" customWidth="1"/>
    <col min="2" max="2" width="7.125" style="0" customWidth="1"/>
    <col min="3" max="3" width="4.25390625" style="0" customWidth="1"/>
    <col min="4" max="4" width="15.50390625" style="50" customWidth="1"/>
    <col min="5" max="6" width="3.875" style="5" customWidth="1"/>
    <col min="7" max="9" width="3.875" style="49" customWidth="1"/>
    <col min="10" max="10" width="16.50390625" style="48" customWidth="1"/>
    <col min="11" max="11" width="7.375" style="48" customWidth="1"/>
    <col min="12" max="12" width="1.625" style="48" customWidth="1"/>
    <col min="13" max="13" width="6.50390625" style="5" customWidth="1"/>
    <col min="14" max="14" width="7.125" style="1" customWidth="1"/>
    <col min="15" max="15" width="4.125" style="1" customWidth="1"/>
    <col min="16" max="16" width="16.125" style="0" customWidth="1"/>
    <col min="17" max="18" width="3.625" style="50" customWidth="1"/>
    <col min="19" max="20" width="3.625" style="5" customWidth="1"/>
    <col min="21" max="21" width="3.625" style="49" customWidth="1"/>
    <col min="22" max="22" width="13.125" style="49" customWidth="1"/>
    <col min="23" max="23" width="7.00390625" style="48" customWidth="1"/>
    <col min="24" max="25" width="3.625" style="48" customWidth="1"/>
    <col min="26" max="26" width="18.625" style="5" customWidth="1"/>
    <col min="27" max="27" width="5.125" style="0" bestFit="1" customWidth="1"/>
    <col min="28" max="28" width="8.875" style="0" customWidth="1"/>
    <col min="29" max="29" width="10.125" style="47" customWidth="1"/>
  </cols>
  <sheetData>
    <row r="1" spans="1:23" ht="10.5" customHeight="1">
      <c r="A1" s="241" t="str">
        <f>'[1]トーナメント'!B1</f>
        <v>第34回　ハトマーク東京都ジュニアサッカー大会　第７ブロック大会2015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</row>
    <row r="2" spans="1:23" ht="27.75" customHeight="1" thickBo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6"/>
    </row>
    <row r="3" spans="1:23" ht="12" customHeight="1" thickBo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125"/>
      <c r="M3" s="127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ht="19.5" customHeight="1" thickTop="1">
      <c r="A4" s="98"/>
      <c r="B4" s="248" t="s">
        <v>138</v>
      </c>
      <c r="C4" s="248"/>
      <c r="D4" s="248"/>
      <c r="E4" s="248"/>
      <c r="F4" s="248"/>
      <c r="G4" s="248"/>
      <c r="H4" s="248"/>
      <c r="I4" s="248"/>
      <c r="J4" s="248"/>
      <c r="K4" s="248"/>
      <c r="L4" s="125"/>
      <c r="M4" s="247" t="s">
        <v>137</v>
      </c>
      <c r="N4" s="247"/>
      <c r="O4" s="247"/>
      <c r="P4" s="247"/>
      <c r="Q4" s="247"/>
      <c r="R4" s="247"/>
      <c r="S4" s="247"/>
      <c r="T4" s="247"/>
      <c r="U4" s="247"/>
      <c r="V4" s="247"/>
      <c r="W4" s="247"/>
    </row>
    <row r="5" spans="1:29" s="124" customFormat="1" ht="19.5" customHeight="1">
      <c r="A5" s="98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25"/>
      <c r="M5" s="247" t="s">
        <v>136</v>
      </c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48"/>
      <c r="Y5" s="48"/>
      <c r="Z5" s="5"/>
      <c r="AA5"/>
      <c r="AC5" s="47"/>
    </row>
    <row r="6" spans="1:23" ht="19.5" customHeight="1" thickBot="1">
      <c r="A6" s="98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98"/>
      <c r="M6" s="247" t="s">
        <v>135</v>
      </c>
      <c r="N6" s="247"/>
      <c r="O6" s="247"/>
      <c r="P6" s="247"/>
      <c r="Q6" s="247"/>
      <c r="R6" s="247"/>
      <c r="S6" s="247"/>
      <c r="T6" s="247"/>
      <c r="U6" s="247"/>
      <c r="V6" s="247"/>
      <c r="W6" s="247"/>
    </row>
    <row r="7" spans="1:23" ht="18" customHeight="1" thickBot="1">
      <c r="A7" s="233">
        <v>39184</v>
      </c>
      <c r="B7" s="234"/>
      <c r="C7" s="97"/>
      <c r="D7" s="235" t="s">
        <v>100</v>
      </c>
      <c r="E7" s="236"/>
      <c r="F7" s="236"/>
      <c r="G7" s="236"/>
      <c r="H7" s="236"/>
      <c r="I7" s="236"/>
      <c r="J7" s="236"/>
      <c r="K7" s="237"/>
      <c r="L7" s="98"/>
      <c r="M7" s="233">
        <v>39191</v>
      </c>
      <c r="N7" s="234"/>
      <c r="O7" s="97"/>
      <c r="P7" s="235" t="s">
        <v>100</v>
      </c>
      <c r="Q7" s="236"/>
      <c r="R7" s="236"/>
      <c r="S7" s="236"/>
      <c r="T7" s="236"/>
      <c r="U7" s="236"/>
      <c r="V7" s="236"/>
      <c r="W7" s="237"/>
    </row>
    <row r="8" spans="1:23" ht="18" customHeight="1" thickBot="1">
      <c r="A8" s="100"/>
      <c r="B8" s="99"/>
      <c r="C8" s="231" t="s">
        <v>99</v>
      </c>
      <c r="D8" s="231"/>
      <c r="E8" s="231"/>
      <c r="F8" s="231"/>
      <c r="G8" s="231"/>
      <c r="H8" s="231"/>
      <c r="I8" s="231"/>
      <c r="J8" s="231"/>
      <c r="K8" s="232"/>
      <c r="L8" s="98"/>
      <c r="M8" s="100"/>
      <c r="N8" s="99"/>
      <c r="O8" s="231" t="s">
        <v>99</v>
      </c>
      <c r="P8" s="231"/>
      <c r="Q8" s="231"/>
      <c r="R8" s="231"/>
      <c r="S8" s="231"/>
      <c r="T8" s="231"/>
      <c r="U8" s="231"/>
      <c r="V8" s="231"/>
      <c r="W8" s="232"/>
    </row>
    <row r="9" spans="1:23" ht="18" customHeight="1" thickBot="1">
      <c r="A9" s="96" t="s">
        <v>94</v>
      </c>
      <c r="B9" s="95" t="s">
        <v>98</v>
      </c>
      <c r="C9" s="95" t="s">
        <v>97</v>
      </c>
      <c r="D9" s="238" t="s">
        <v>91</v>
      </c>
      <c r="E9" s="239"/>
      <c r="F9" s="239"/>
      <c r="G9" s="239"/>
      <c r="H9" s="239"/>
      <c r="I9" s="239"/>
      <c r="J9" s="240"/>
      <c r="K9" s="94" t="s">
        <v>90</v>
      </c>
      <c r="L9" s="58"/>
      <c r="M9" s="96" t="s">
        <v>94</v>
      </c>
      <c r="N9" s="95" t="s">
        <v>93</v>
      </c>
      <c r="O9" s="95" t="s">
        <v>92</v>
      </c>
      <c r="P9" s="238" t="s">
        <v>91</v>
      </c>
      <c r="Q9" s="239"/>
      <c r="R9" s="239"/>
      <c r="S9" s="239"/>
      <c r="T9" s="239"/>
      <c r="U9" s="239"/>
      <c r="V9" s="240"/>
      <c r="W9" s="94" t="s">
        <v>90</v>
      </c>
    </row>
    <row r="10" spans="1:23" ht="18" customHeight="1">
      <c r="A10" s="123">
        <v>1</v>
      </c>
      <c r="B10" s="122">
        <v>0.3958333333333333</v>
      </c>
      <c r="C10" s="69" t="s">
        <v>134</v>
      </c>
      <c r="D10" s="121" t="s">
        <v>133</v>
      </c>
      <c r="E10" s="80"/>
      <c r="F10" s="80">
        <v>1</v>
      </c>
      <c r="G10" s="80" t="s">
        <v>95</v>
      </c>
      <c r="H10" s="80">
        <v>3</v>
      </c>
      <c r="I10" s="80"/>
      <c r="J10" s="120" t="s">
        <v>132</v>
      </c>
      <c r="K10" s="115">
        <v>2</v>
      </c>
      <c r="L10" s="58"/>
      <c r="M10" s="123">
        <v>1</v>
      </c>
      <c r="N10" s="122">
        <v>0.3958333333333333</v>
      </c>
      <c r="O10" s="69" t="s">
        <v>131</v>
      </c>
      <c r="P10" s="121" t="s">
        <v>130</v>
      </c>
      <c r="Q10" s="80"/>
      <c r="R10" s="80">
        <v>0</v>
      </c>
      <c r="S10" s="80" t="s">
        <v>95</v>
      </c>
      <c r="T10" s="80">
        <v>5</v>
      </c>
      <c r="U10" s="80"/>
      <c r="V10" s="120" t="s">
        <v>65</v>
      </c>
      <c r="W10" s="115">
        <v>2</v>
      </c>
    </row>
    <row r="11" spans="1:23" ht="18" customHeight="1">
      <c r="A11" s="82">
        <v>2</v>
      </c>
      <c r="B11" s="81">
        <v>0.4305555555555556</v>
      </c>
      <c r="C11" s="64" t="s">
        <v>129</v>
      </c>
      <c r="D11" s="110" t="s">
        <v>62</v>
      </c>
      <c r="E11" s="117"/>
      <c r="F11" s="117">
        <v>0</v>
      </c>
      <c r="G11" s="117" t="s">
        <v>96</v>
      </c>
      <c r="H11" s="117">
        <v>7</v>
      </c>
      <c r="I11" s="117"/>
      <c r="J11" s="112" t="s">
        <v>128</v>
      </c>
      <c r="K11" s="115">
        <v>1</v>
      </c>
      <c r="L11" s="58"/>
      <c r="M11" s="82">
        <v>2</v>
      </c>
      <c r="N11" s="81">
        <v>0.4305555555555556</v>
      </c>
      <c r="O11" s="64" t="s">
        <v>127</v>
      </c>
      <c r="P11" s="110" t="s">
        <v>66</v>
      </c>
      <c r="Q11" s="80"/>
      <c r="R11" s="80">
        <v>0</v>
      </c>
      <c r="S11" s="117" t="s">
        <v>96</v>
      </c>
      <c r="T11" s="80">
        <v>8</v>
      </c>
      <c r="U11" s="80"/>
      <c r="V11" s="119" t="s">
        <v>67</v>
      </c>
      <c r="W11" s="115">
        <v>1</v>
      </c>
    </row>
    <row r="12" spans="1:23" ht="18" customHeight="1">
      <c r="A12" s="82">
        <v>3</v>
      </c>
      <c r="B12" s="81">
        <v>0.46527777777777773</v>
      </c>
      <c r="C12" s="64" t="s">
        <v>126</v>
      </c>
      <c r="D12" s="114" t="s">
        <v>46</v>
      </c>
      <c r="E12" s="117"/>
      <c r="F12" s="117">
        <v>14</v>
      </c>
      <c r="G12" s="117" t="s">
        <v>95</v>
      </c>
      <c r="H12" s="117">
        <v>0</v>
      </c>
      <c r="I12" s="117"/>
      <c r="J12" s="109" t="str">
        <f>J10</f>
        <v>トラストユナイテッドＦＣ</v>
      </c>
      <c r="K12" s="115">
        <v>4</v>
      </c>
      <c r="L12" s="58"/>
      <c r="M12" s="82">
        <v>3</v>
      </c>
      <c r="N12" s="81">
        <v>0.46527777777777773</v>
      </c>
      <c r="O12" s="64" t="s">
        <v>125</v>
      </c>
      <c r="P12" s="63" t="s">
        <v>124</v>
      </c>
      <c r="Q12" s="62"/>
      <c r="R12" s="62">
        <v>0</v>
      </c>
      <c r="S12" s="62" t="s">
        <v>95</v>
      </c>
      <c r="T12" s="62">
        <v>1</v>
      </c>
      <c r="U12" s="62"/>
      <c r="V12" s="61" t="s">
        <v>65</v>
      </c>
      <c r="W12" s="84">
        <v>4</v>
      </c>
    </row>
    <row r="13" spans="1:23" ht="18" customHeight="1">
      <c r="A13" s="82">
        <v>4</v>
      </c>
      <c r="B13" s="81">
        <v>0.5</v>
      </c>
      <c r="C13" s="64" t="s">
        <v>123</v>
      </c>
      <c r="D13" s="118" t="str">
        <f>J11</f>
        <v>五本木ＦＣ</v>
      </c>
      <c r="E13" s="117"/>
      <c r="F13" s="117">
        <v>1</v>
      </c>
      <c r="G13" s="117" t="s">
        <v>95</v>
      </c>
      <c r="H13" s="117">
        <v>2</v>
      </c>
      <c r="I13" s="117"/>
      <c r="J13" s="119" t="s">
        <v>122</v>
      </c>
      <c r="K13" s="115">
        <v>3</v>
      </c>
      <c r="L13" s="58"/>
      <c r="M13" s="82">
        <v>4</v>
      </c>
      <c r="N13" s="81">
        <v>0.5</v>
      </c>
      <c r="O13" s="64" t="s">
        <v>121</v>
      </c>
      <c r="P13" s="110" t="s">
        <v>67</v>
      </c>
      <c r="Q13" s="117"/>
      <c r="R13" s="117">
        <v>11</v>
      </c>
      <c r="S13" s="117" t="s">
        <v>95</v>
      </c>
      <c r="T13" s="117">
        <v>0</v>
      </c>
      <c r="U13" s="117"/>
      <c r="V13" s="119" t="s">
        <v>68</v>
      </c>
      <c r="W13" s="115">
        <v>3</v>
      </c>
    </row>
    <row r="14" spans="1:23" ht="18" customHeight="1">
      <c r="A14" s="82">
        <v>5</v>
      </c>
      <c r="B14" s="81">
        <v>0.5347222222222222</v>
      </c>
      <c r="C14" s="79" t="s">
        <v>101</v>
      </c>
      <c r="D14" s="118" t="str">
        <f>D10</f>
        <v>菅刈ＳＣ</v>
      </c>
      <c r="E14" s="117"/>
      <c r="F14" s="117">
        <v>12</v>
      </c>
      <c r="G14" s="117" t="s">
        <v>95</v>
      </c>
      <c r="H14" s="117">
        <v>0</v>
      </c>
      <c r="I14" s="117"/>
      <c r="J14" s="109" t="str">
        <f>D11</f>
        <v>アトレチコ新宿</v>
      </c>
      <c r="K14" s="115">
        <v>6</v>
      </c>
      <c r="L14" s="58"/>
      <c r="M14" s="82">
        <v>5</v>
      </c>
      <c r="N14" s="81">
        <v>0.5347222222222222</v>
      </c>
      <c r="O14" s="79" t="s">
        <v>101</v>
      </c>
      <c r="P14" s="118" t="s">
        <v>130</v>
      </c>
      <c r="Q14" s="117"/>
      <c r="R14" s="117">
        <v>2</v>
      </c>
      <c r="S14" s="117" t="s">
        <v>95</v>
      </c>
      <c r="T14" s="117">
        <v>1</v>
      </c>
      <c r="U14" s="117"/>
      <c r="V14" s="119" t="s">
        <v>66</v>
      </c>
      <c r="W14" s="115">
        <v>6</v>
      </c>
    </row>
    <row r="15" spans="1:23" ht="18" customHeight="1">
      <c r="A15" s="82">
        <v>6</v>
      </c>
      <c r="B15" s="81">
        <v>0.5694444444444444</v>
      </c>
      <c r="C15" s="79" t="s">
        <v>101</v>
      </c>
      <c r="D15" s="118" t="str">
        <f>J12</f>
        <v>トラストユナイテッドＦＣ</v>
      </c>
      <c r="E15" s="117"/>
      <c r="F15" s="117">
        <v>2</v>
      </c>
      <c r="G15" s="117" t="s">
        <v>95</v>
      </c>
      <c r="H15" s="117">
        <v>4</v>
      </c>
      <c r="I15" s="117"/>
      <c r="J15" s="116" t="str">
        <f>D13</f>
        <v>五本木ＦＣ</v>
      </c>
      <c r="K15" s="115">
        <v>5</v>
      </c>
      <c r="L15" s="58"/>
      <c r="M15" s="82">
        <v>6</v>
      </c>
      <c r="N15" s="81">
        <v>0.5694444444444444</v>
      </c>
      <c r="O15" s="79" t="s">
        <v>101</v>
      </c>
      <c r="P15" s="118" t="s">
        <v>124</v>
      </c>
      <c r="Q15" s="117"/>
      <c r="R15" s="117">
        <v>1</v>
      </c>
      <c r="S15" s="117" t="s">
        <v>95</v>
      </c>
      <c r="T15" s="117">
        <v>2</v>
      </c>
      <c r="U15" s="117"/>
      <c r="V15" s="119" t="s">
        <v>68</v>
      </c>
      <c r="W15" s="115">
        <v>5</v>
      </c>
    </row>
    <row r="16" spans="1:23" ht="18" customHeight="1">
      <c r="A16" s="75">
        <v>7</v>
      </c>
      <c r="B16" s="74">
        <v>0.6041666666666666</v>
      </c>
      <c r="C16" s="73" t="s">
        <v>120</v>
      </c>
      <c r="D16" s="114" t="s">
        <v>119</v>
      </c>
      <c r="E16" s="113"/>
      <c r="F16" s="113">
        <v>0</v>
      </c>
      <c r="G16" s="113" t="s">
        <v>95</v>
      </c>
      <c r="H16" s="113">
        <v>6</v>
      </c>
      <c r="I16" s="113"/>
      <c r="J16" s="112" t="s">
        <v>59</v>
      </c>
      <c r="K16" s="111">
        <v>8</v>
      </c>
      <c r="L16" s="58"/>
      <c r="M16" s="75">
        <v>7</v>
      </c>
      <c r="N16" s="74">
        <v>0.6041666666666666</v>
      </c>
      <c r="O16" s="73" t="s">
        <v>118</v>
      </c>
      <c r="P16" s="114" t="s">
        <v>69</v>
      </c>
      <c r="Q16" s="113"/>
      <c r="R16" s="113">
        <v>10</v>
      </c>
      <c r="S16" s="113" t="s">
        <v>95</v>
      </c>
      <c r="T16" s="113">
        <v>3</v>
      </c>
      <c r="U16" s="113"/>
      <c r="V16" s="112" t="s">
        <v>70</v>
      </c>
      <c r="W16" s="111">
        <v>8</v>
      </c>
    </row>
    <row r="17" spans="1:23" ht="18" customHeight="1">
      <c r="A17" s="66">
        <v>8</v>
      </c>
      <c r="B17" s="65">
        <v>0.638888888888889</v>
      </c>
      <c r="C17" s="69" t="s">
        <v>117</v>
      </c>
      <c r="D17" s="110" t="s">
        <v>116</v>
      </c>
      <c r="E17" s="62"/>
      <c r="F17" s="62">
        <v>0</v>
      </c>
      <c r="G17" s="62" t="s">
        <v>95</v>
      </c>
      <c r="H17" s="62">
        <v>14</v>
      </c>
      <c r="I17" s="62"/>
      <c r="J17" s="67" t="s">
        <v>115</v>
      </c>
      <c r="K17" s="84">
        <v>7</v>
      </c>
      <c r="L17" s="58"/>
      <c r="M17" s="66">
        <v>8</v>
      </c>
      <c r="N17" s="65">
        <v>0.638888888888889</v>
      </c>
      <c r="O17" s="69" t="s">
        <v>114</v>
      </c>
      <c r="P17" s="110" t="s">
        <v>75</v>
      </c>
      <c r="Q17" s="62"/>
      <c r="R17" s="62">
        <v>0</v>
      </c>
      <c r="S17" s="62" t="s">
        <v>95</v>
      </c>
      <c r="T17" s="62">
        <v>6</v>
      </c>
      <c r="U17" s="62"/>
      <c r="V17" s="109" t="s">
        <v>113</v>
      </c>
      <c r="W17" s="84">
        <v>7</v>
      </c>
    </row>
    <row r="18" spans="1:23" ht="18" customHeight="1">
      <c r="A18" s="66">
        <v>9</v>
      </c>
      <c r="B18" s="65">
        <v>0.6736111111111112</v>
      </c>
      <c r="C18" s="64" t="s">
        <v>101</v>
      </c>
      <c r="D18" s="63" t="str">
        <f>D16</f>
        <v>ＦＣ目黒原町</v>
      </c>
      <c r="E18" s="62"/>
      <c r="F18" s="62">
        <v>5</v>
      </c>
      <c r="G18" s="62" t="s">
        <v>95</v>
      </c>
      <c r="H18" s="62">
        <v>8</v>
      </c>
      <c r="I18" s="62"/>
      <c r="J18" s="83" t="str">
        <f>D17</f>
        <v>ＳＣシクス</v>
      </c>
      <c r="K18" s="84">
        <v>10</v>
      </c>
      <c r="L18" s="58"/>
      <c r="M18" s="66">
        <v>9</v>
      </c>
      <c r="N18" s="65">
        <v>0.6736111111111112</v>
      </c>
      <c r="O18" s="64" t="s">
        <v>101</v>
      </c>
      <c r="P18" s="63" t="s">
        <v>70</v>
      </c>
      <c r="Q18" s="62"/>
      <c r="R18" s="62">
        <v>7</v>
      </c>
      <c r="S18" s="62" t="s">
        <v>95</v>
      </c>
      <c r="T18" s="62">
        <v>6</v>
      </c>
      <c r="U18" s="62"/>
      <c r="V18" s="61" t="s">
        <v>75</v>
      </c>
      <c r="W18" s="84" t="s">
        <v>144</v>
      </c>
    </row>
    <row r="19" spans="1:23" ht="18" customHeight="1" thickBot="1">
      <c r="A19" s="57">
        <v>10</v>
      </c>
      <c r="B19" s="56">
        <v>0.7083333333333334</v>
      </c>
      <c r="C19" s="55" t="s">
        <v>101</v>
      </c>
      <c r="D19" s="102" t="s">
        <v>112</v>
      </c>
      <c r="E19" s="53"/>
      <c r="F19" s="53" t="s">
        <v>139</v>
      </c>
      <c r="G19" s="53" t="s">
        <v>95</v>
      </c>
      <c r="H19" s="53" t="s">
        <v>140</v>
      </c>
      <c r="I19" s="53"/>
      <c r="J19" s="101" t="s">
        <v>111</v>
      </c>
      <c r="K19" s="51">
        <v>9</v>
      </c>
      <c r="L19" s="58"/>
      <c r="M19" s="57">
        <v>10</v>
      </c>
      <c r="N19" s="56">
        <v>0.7083333333333334</v>
      </c>
      <c r="O19" s="55"/>
      <c r="P19" s="102"/>
      <c r="Q19" s="53"/>
      <c r="R19" s="53"/>
      <c r="S19" s="53" t="s">
        <v>95</v>
      </c>
      <c r="T19" s="53"/>
      <c r="U19" s="53"/>
      <c r="V19" s="101"/>
      <c r="W19" s="51"/>
    </row>
    <row r="20" spans="1:12" ht="18" customHeight="1" thickBot="1">
      <c r="A20" s="108"/>
      <c r="B20" s="107"/>
      <c r="C20" s="106"/>
      <c r="D20" s="105"/>
      <c r="E20" s="104"/>
      <c r="F20" s="104"/>
      <c r="G20" s="104"/>
      <c r="H20" s="104"/>
      <c r="I20" s="104"/>
      <c r="J20" s="104"/>
      <c r="K20" s="103"/>
      <c r="L20" s="58"/>
    </row>
    <row r="21" spans="1:23" ht="18" customHeight="1" thickBot="1">
      <c r="A21" s="233">
        <v>39191</v>
      </c>
      <c r="B21" s="234"/>
      <c r="C21" s="97"/>
      <c r="D21" s="235" t="s">
        <v>110</v>
      </c>
      <c r="E21" s="236"/>
      <c r="F21" s="236"/>
      <c r="G21" s="236"/>
      <c r="H21" s="236"/>
      <c r="I21" s="236"/>
      <c r="J21" s="236"/>
      <c r="K21" s="237"/>
      <c r="L21" s="98"/>
      <c r="M21" s="233">
        <v>39198</v>
      </c>
      <c r="N21" s="234"/>
      <c r="O21" s="97"/>
      <c r="P21" s="235" t="s">
        <v>100</v>
      </c>
      <c r="Q21" s="236"/>
      <c r="R21" s="236"/>
      <c r="S21" s="236"/>
      <c r="T21" s="236"/>
      <c r="U21" s="236"/>
      <c r="V21" s="236"/>
      <c r="W21" s="237"/>
    </row>
    <row r="22" spans="1:23" ht="18" customHeight="1" thickBot="1">
      <c r="A22" s="100"/>
      <c r="B22" s="99"/>
      <c r="C22" s="231" t="s">
        <v>109</v>
      </c>
      <c r="D22" s="250"/>
      <c r="E22" s="250"/>
      <c r="F22" s="250"/>
      <c r="G22" s="250"/>
      <c r="H22" s="250"/>
      <c r="I22" s="250"/>
      <c r="J22" s="250"/>
      <c r="K22" s="232"/>
      <c r="L22" s="98"/>
      <c r="M22" s="100"/>
      <c r="N22" s="99"/>
      <c r="O22" s="231" t="s">
        <v>99</v>
      </c>
      <c r="P22" s="231"/>
      <c r="Q22" s="231"/>
      <c r="R22" s="231"/>
      <c r="S22" s="231"/>
      <c r="T22" s="231"/>
      <c r="U22" s="231"/>
      <c r="V22" s="231"/>
      <c r="W22" s="232"/>
    </row>
    <row r="23" spans="1:23" ht="18" customHeight="1" thickBot="1">
      <c r="A23" s="96" t="s">
        <v>94</v>
      </c>
      <c r="B23" s="95" t="s">
        <v>93</v>
      </c>
      <c r="C23" s="95" t="s">
        <v>92</v>
      </c>
      <c r="D23" s="251" t="s">
        <v>91</v>
      </c>
      <c r="E23" s="252"/>
      <c r="F23" s="252"/>
      <c r="G23" s="252"/>
      <c r="H23" s="252"/>
      <c r="I23" s="252"/>
      <c r="J23" s="253"/>
      <c r="K23" s="94" t="s">
        <v>90</v>
      </c>
      <c r="L23" s="58"/>
      <c r="M23" s="96" t="s">
        <v>94</v>
      </c>
      <c r="N23" s="95" t="s">
        <v>93</v>
      </c>
      <c r="O23" s="95" t="s">
        <v>92</v>
      </c>
      <c r="P23" s="238" t="s">
        <v>91</v>
      </c>
      <c r="Q23" s="239"/>
      <c r="R23" s="239"/>
      <c r="S23" s="239"/>
      <c r="T23" s="239"/>
      <c r="U23" s="239"/>
      <c r="V23" s="240"/>
      <c r="W23" s="94" t="s">
        <v>90</v>
      </c>
    </row>
    <row r="24" spans="1:23" ht="18" customHeight="1">
      <c r="A24" s="93">
        <v>1</v>
      </c>
      <c r="B24" s="92"/>
      <c r="C24" s="91"/>
      <c r="D24" s="90"/>
      <c r="E24" s="89"/>
      <c r="F24" s="89"/>
      <c r="G24" s="89"/>
      <c r="H24" s="89"/>
      <c r="I24" s="89"/>
      <c r="J24" s="88"/>
      <c r="K24" s="87"/>
      <c r="L24" s="58"/>
      <c r="M24" s="86">
        <v>1</v>
      </c>
      <c r="N24" s="85">
        <v>0.3958333333333333</v>
      </c>
      <c r="O24" s="69" t="s">
        <v>145</v>
      </c>
      <c r="P24" s="200" t="s">
        <v>151</v>
      </c>
      <c r="Q24" s="201"/>
      <c r="R24" s="201">
        <v>2</v>
      </c>
      <c r="S24" s="201" t="s">
        <v>95</v>
      </c>
      <c r="T24" s="201">
        <v>13</v>
      </c>
      <c r="U24" s="201"/>
      <c r="V24" s="202" t="s">
        <v>152</v>
      </c>
      <c r="W24" s="60">
        <v>2</v>
      </c>
    </row>
    <row r="25" spans="1:23" ht="18" customHeight="1">
      <c r="A25" s="82">
        <v>2</v>
      </c>
      <c r="B25" s="81"/>
      <c r="C25" s="64"/>
      <c r="D25" s="63"/>
      <c r="E25" s="62"/>
      <c r="F25" s="62"/>
      <c r="G25" s="80"/>
      <c r="H25" s="62"/>
      <c r="I25" s="62"/>
      <c r="J25" s="61"/>
      <c r="K25" s="60"/>
      <c r="L25" s="58"/>
      <c r="M25" s="66">
        <v>2</v>
      </c>
      <c r="N25" s="65">
        <v>0.4305555555555556</v>
      </c>
      <c r="O25" s="64" t="s">
        <v>147</v>
      </c>
      <c r="P25" s="63" t="s">
        <v>86</v>
      </c>
      <c r="Q25" s="62"/>
      <c r="R25" s="62">
        <v>2</v>
      </c>
      <c r="S25" s="62" t="s">
        <v>96</v>
      </c>
      <c r="T25" s="62">
        <v>9</v>
      </c>
      <c r="U25" s="62"/>
      <c r="V25" s="61" t="s">
        <v>153</v>
      </c>
      <c r="W25" s="60">
        <v>1</v>
      </c>
    </row>
    <row r="26" spans="1:23" ht="18" customHeight="1">
      <c r="A26" s="82">
        <v>3</v>
      </c>
      <c r="B26" s="81"/>
      <c r="C26" s="64"/>
      <c r="D26" s="63"/>
      <c r="E26" s="62"/>
      <c r="F26" s="62"/>
      <c r="G26" s="62"/>
      <c r="H26" s="62"/>
      <c r="I26" s="62"/>
      <c r="J26" s="61"/>
      <c r="K26" s="60"/>
      <c r="L26" s="58"/>
      <c r="M26" s="66">
        <v>3</v>
      </c>
      <c r="N26" s="65">
        <v>0.46527777777777773</v>
      </c>
      <c r="O26" s="64" t="s">
        <v>148</v>
      </c>
      <c r="P26" s="63" t="s">
        <v>152</v>
      </c>
      <c r="Q26" s="62"/>
      <c r="R26" s="62">
        <v>3</v>
      </c>
      <c r="S26" s="62" t="s">
        <v>96</v>
      </c>
      <c r="T26" s="62">
        <v>5</v>
      </c>
      <c r="U26" s="62"/>
      <c r="V26" s="61" t="s">
        <v>154</v>
      </c>
      <c r="W26" s="60">
        <v>4</v>
      </c>
    </row>
    <row r="27" spans="1:23" ht="18" customHeight="1">
      <c r="A27" s="82">
        <v>4</v>
      </c>
      <c r="B27" s="81"/>
      <c r="C27" s="64"/>
      <c r="D27" s="63"/>
      <c r="E27" s="62"/>
      <c r="F27" s="62"/>
      <c r="G27" s="62"/>
      <c r="H27" s="62"/>
      <c r="I27" s="62"/>
      <c r="J27" s="83"/>
      <c r="K27" s="60"/>
      <c r="L27" s="58"/>
      <c r="M27" s="66">
        <v>4</v>
      </c>
      <c r="N27" s="65">
        <v>0.5</v>
      </c>
      <c r="O27" s="64" t="s">
        <v>143</v>
      </c>
      <c r="P27" s="68" t="s">
        <v>175</v>
      </c>
      <c r="Q27" s="62"/>
      <c r="R27" s="62">
        <v>5</v>
      </c>
      <c r="S27" s="62" t="s">
        <v>95</v>
      </c>
      <c r="T27" s="62">
        <v>7</v>
      </c>
      <c r="U27" s="62"/>
      <c r="V27" s="61" t="s">
        <v>86</v>
      </c>
      <c r="W27" s="60">
        <v>3</v>
      </c>
    </row>
    <row r="28" spans="1:23" ht="18" customHeight="1">
      <c r="A28" s="82">
        <v>5</v>
      </c>
      <c r="B28" s="81">
        <v>0.5347222222222222</v>
      </c>
      <c r="C28" s="79" t="s">
        <v>141</v>
      </c>
      <c r="D28" s="78" t="s">
        <v>84</v>
      </c>
      <c r="E28" s="62"/>
      <c r="F28" s="62">
        <v>5</v>
      </c>
      <c r="G28" s="62" t="s">
        <v>95</v>
      </c>
      <c r="H28" s="62">
        <v>2</v>
      </c>
      <c r="I28" s="62"/>
      <c r="J28" s="61" t="s">
        <v>142</v>
      </c>
      <c r="K28" s="60">
        <v>6</v>
      </c>
      <c r="L28" s="58"/>
      <c r="M28" s="66">
        <v>5</v>
      </c>
      <c r="N28" s="65">
        <v>0.5347222222222222</v>
      </c>
      <c r="O28" s="64" t="s">
        <v>162</v>
      </c>
      <c r="P28" s="68" t="s">
        <v>78</v>
      </c>
      <c r="Q28" s="62"/>
      <c r="R28" s="62">
        <v>0</v>
      </c>
      <c r="S28" s="62" t="s">
        <v>96</v>
      </c>
      <c r="T28" s="62">
        <v>5</v>
      </c>
      <c r="U28" s="62"/>
      <c r="V28" s="61" t="s">
        <v>79</v>
      </c>
      <c r="W28" s="60">
        <v>6</v>
      </c>
    </row>
    <row r="29" spans="1:23" ht="18" customHeight="1">
      <c r="A29" s="82">
        <v>6</v>
      </c>
      <c r="B29" s="81">
        <v>0.5694444444444444</v>
      </c>
      <c r="C29" s="79" t="s">
        <v>108</v>
      </c>
      <c r="D29" s="78" t="s">
        <v>107</v>
      </c>
      <c r="E29" s="62"/>
      <c r="F29" s="62">
        <v>1</v>
      </c>
      <c r="G29" s="62" t="s">
        <v>95</v>
      </c>
      <c r="H29" s="62">
        <v>0</v>
      </c>
      <c r="I29" s="62"/>
      <c r="J29" s="77" t="s">
        <v>81</v>
      </c>
      <c r="K29" s="60">
        <v>5</v>
      </c>
      <c r="L29" s="58"/>
      <c r="M29" s="66">
        <v>6</v>
      </c>
      <c r="N29" s="65">
        <v>0.5694444444444444</v>
      </c>
      <c r="O29" s="79" t="s">
        <v>155</v>
      </c>
      <c r="P29" s="78" t="s">
        <v>157</v>
      </c>
      <c r="Q29" s="62"/>
      <c r="R29" s="62">
        <v>1</v>
      </c>
      <c r="S29" s="62" t="s">
        <v>95</v>
      </c>
      <c r="T29" s="62">
        <v>8</v>
      </c>
      <c r="U29" s="62"/>
      <c r="V29" s="77" t="s">
        <v>158</v>
      </c>
      <c r="W29" s="60">
        <v>5</v>
      </c>
    </row>
    <row r="30" spans="1:23" ht="18" customHeight="1">
      <c r="A30" s="75">
        <v>7</v>
      </c>
      <c r="B30" s="74">
        <v>0.6041666666666666</v>
      </c>
      <c r="C30" s="64" t="s">
        <v>106</v>
      </c>
      <c r="D30" s="63" t="s">
        <v>85</v>
      </c>
      <c r="E30" s="62"/>
      <c r="F30" s="62">
        <v>0</v>
      </c>
      <c r="G30" s="62" t="s">
        <v>96</v>
      </c>
      <c r="H30" s="62">
        <v>3</v>
      </c>
      <c r="I30" s="62"/>
      <c r="J30" s="61" t="s">
        <v>84</v>
      </c>
      <c r="K30" s="76">
        <v>8</v>
      </c>
      <c r="L30" s="58"/>
      <c r="M30" s="75">
        <v>7</v>
      </c>
      <c r="N30" s="74">
        <v>0.6041666666666666</v>
      </c>
      <c r="O30" s="73" t="s">
        <v>163</v>
      </c>
      <c r="P30" s="72" t="s">
        <v>77</v>
      </c>
      <c r="Q30" s="71"/>
      <c r="R30" s="71">
        <v>2</v>
      </c>
      <c r="S30" s="71" t="s">
        <v>96</v>
      </c>
      <c r="T30" s="71">
        <v>0</v>
      </c>
      <c r="U30" s="71"/>
      <c r="V30" s="70" t="s">
        <v>79</v>
      </c>
      <c r="W30" s="76">
        <v>8</v>
      </c>
    </row>
    <row r="31" spans="1:23" ht="18" customHeight="1">
      <c r="A31" s="66">
        <v>8</v>
      </c>
      <c r="B31" s="65">
        <v>0.638888888888889</v>
      </c>
      <c r="C31" s="69" t="s">
        <v>105</v>
      </c>
      <c r="D31" s="63" t="s">
        <v>168</v>
      </c>
      <c r="E31" s="62"/>
      <c r="F31" s="62">
        <v>4</v>
      </c>
      <c r="G31" s="62" t="s">
        <v>95</v>
      </c>
      <c r="H31" s="62">
        <v>0</v>
      </c>
      <c r="I31" s="62"/>
      <c r="J31" s="61" t="s">
        <v>104</v>
      </c>
      <c r="K31" s="60">
        <v>7</v>
      </c>
      <c r="L31" s="58"/>
      <c r="M31" s="66">
        <v>8</v>
      </c>
      <c r="N31" s="65">
        <v>0.638888888888889</v>
      </c>
      <c r="O31" s="69" t="s">
        <v>146</v>
      </c>
      <c r="P31" s="63" t="s">
        <v>160</v>
      </c>
      <c r="Q31" s="62"/>
      <c r="R31" s="62">
        <v>3</v>
      </c>
      <c r="S31" s="62" t="s">
        <v>95</v>
      </c>
      <c r="T31" s="62">
        <v>0</v>
      </c>
      <c r="U31" s="62"/>
      <c r="V31" s="67" t="s">
        <v>176</v>
      </c>
      <c r="W31" s="60">
        <v>7</v>
      </c>
    </row>
    <row r="32" spans="1:23" ht="18" customHeight="1">
      <c r="A32" s="66">
        <v>9</v>
      </c>
      <c r="B32" s="65">
        <v>0.6736111111111112</v>
      </c>
      <c r="C32" s="64"/>
      <c r="D32" s="63"/>
      <c r="E32" s="62"/>
      <c r="F32" s="62"/>
      <c r="G32" s="62"/>
      <c r="H32" s="62"/>
      <c r="I32" s="62"/>
      <c r="J32" s="61"/>
      <c r="K32" s="60"/>
      <c r="L32" s="58"/>
      <c r="M32" s="66">
        <v>9</v>
      </c>
      <c r="N32" s="65">
        <v>0.6736111111111112</v>
      </c>
      <c r="O32" s="69" t="s">
        <v>150</v>
      </c>
      <c r="P32" s="63" t="s">
        <v>78</v>
      </c>
      <c r="Q32" s="62"/>
      <c r="R32" s="62">
        <v>5</v>
      </c>
      <c r="S32" s="62" t="s">
        <v>95</v>
      </c>
      <c r="T32" s="62">
        <v>2</v>
      </c>
      <c r="U32" s="62"/>
      <c r="V32" s="61" t="s">
        <v>177</v>
      </c>
      <c r="W32" s="60" t="s">
        <v>144</v>
      </c>
    </row>
    <row r="33" spans="1:23" ht="18" customHeight="1" thickBot="1">
      <c r="A33" s="57">
        <v>10</v>
      </c>
      <c r="B33" s="56">
        <v>0.7083333333333334</v>
      </c>
      <c r="C33" s="55" t="s">
        <v>143</v>
      </c>
      <c r="D33" s="102" t="s">
        <v>103</v>
      </c>
      <c r="E33" s="53"/>
      <c r="F33" s="53"/>
      <c r="G33" s="53" t="s">
        <v>96</v>
      </c>
      <c r="H33" s="53"/>
      <c r="I33" s="53"/>
      <c r="J33" s="101" t="s">
        <v>102</v>
      </c>
      <c r="K33" s="59" t="s">
        <v>144</v>
      </c>
      <c r="L33" s="58"/>
      <c r="M33" s="57">
        <v>10</v>
      </c>
      <c r="N33" s="56">
        <v>0.7083333333333334</v>
      </c>
      <c r="O33" s="55"/>
      <c r="P33" s="54"/>
      <c r="Q33" s="53"/>
      <c r="R33" s="53"/>
      <c r="S33" s="53" t="s">
        <v>95</v>
      </c>
      <c r="T33" s="53"/>
      <c r="U33" s="53"/>
      <c r="V33" s="52"/>
      <c r="W33" s="59"/>
    </row>
    <row r="34" ht="18" customHeight="1" thickBot="1"/>
    <row r="35" spans="1:23" ht="18" customHeight="1" thickBot="1">
      <c r="A35" s="233">
        <v>39201</v>
      </c>
      <c r="B35" s="234"/>
      <c r="C35" s="97"/>
      <c r="D35" s="235" t="s">
        <v>100</v>
      </c>
      <c r="E35" s="236"/>
      <c r="F35" s="236"/>
      <c r="G35" s="236"/>
      <c r="H35" s="236"/>
      <c r="I35" s="236"/>
      <c r="J35" s="236"/>
      <c r="K35" s="237"/>
      <c r="L35" s="98"/>
      <c r="M35" s="233">
        <v>39205</v>
      </c>
      <c r="N35" s="234"/>
      <c r="O35" s="97"/>
      <c r="P35" s="235" t="s">
        <v>100</v>
      </c>
      <c r="Q35" s="236"/>
      <c r="R35" s="236"/>
      <c r="S35" s="236"/>
      <c r="T35" s="236"/>
      <c r="U35" s="236"/>
      <c r="V35" s="236"/>
      <c r="W35" s="237"/>
    </row>
    <row r="36" spans="1:23" ht="18" customHeight="1" thickBot="1">
      <c r="A36" s="100"/>
      <c r="B36" s="99"/>
      <c r="C36" s="231" t="s">
        <v>99</v>
      </c>
      <c r="D36" s="231"/>
      <c r="E36" s="231"/>
      <c r="F36" s="231"/>
      <c r="G36" s="231"/>
      <c r="H36" s="231"/>
      <c r="I36" s="231"/>
      <c r="J36" s="231"/>
      <c r="K36" s="232"/>
      <c r="L36" s="98"/>
      <c r="M36" s="100"/>
      <c r="N36" s="99"/>
      <c r="O36" s="231" t="s">
        <v>99</v>
      </c>
      <c r="P36" s="231"/>
      <c r="Q36" s="231"/>
      <c r="R36" s="231"/>
      <c r="S36" s="231"/>
      <c r="T36" s="231"/>
      <c r="U36" s="231"/>
      <c r="V36" s="231"/>
      <c r="W36" s="232"/>
    </row>
    <row r="37" spans="1:23" ht="18.75" customHeight="1" thickBot="1">
      <c r="A37" s="96" t="s">
        <v>94</v>
      </c>
      <c r="B37" s="95" t="s">
        <v>98</v>
      </c>
      <c r="C37" s="95" t="s">
        <v>97</v>
      </c>
      <c r="D37" s="238" t="s">
        <v>91</v>
      </c>
      <c r="E37" s="239"/>
      <c r="F37" s="239"/>
      <c r="G37" s="239"/>
      <c r="H37" s="239"/>
      <c r="I37" s="239"/>
      <c r="J37" s="240"/>
      <c r="K37" s="94" t="s">
        <v>90</v>
      </c>
      <c r="L37" s="58"/>
      <c r="M37" s="96" t="s">
        <v>94</v>
      </c>
      <c r="N37" s="95" t="s">
        <v>93</v>
      </c>
      <c r="O37" s="95" t="s">
        <v>92</v>
      </c>
      <c r="P37" s="238" t="s">
        <v>91</v>
      </c>
      <c r="Q37" s="239"/>
      <c r="R37" s="239"/>
      <c r="S37" s="239"/>
      <c r="T37" s="239"/>
      <c r="U37" s="239"/>
      <c r="V37" s="240"/>
      <c r="W37" s="94" t="s">
        <v>90</v>
      </c>
    </row>
    <row r="38" spans="1:29" ht="18" customHeight="1">
      <c r="A38" s="86">
        <v>1</v>
      </c>
      <c r="B38" s="85">
        <v>0.3958333333333333</v>
      </c>
      <c r="C38" s="64" t="s">
        <v>16</v>
      </c>
      <c r="D38" s="68" t="s">
        <v>156</v>
      </c>
      <c r="E38" s="62"/>
      <c r="F38" s="62">
        <v>6</v>
      </c>
      <c r="G38" s="62" t="s">
        <v>95</v>
      </c>
      <c r="H38" s="62">
        <v>1</v>
      </c>
      <c r="I38" s="62"/>
      <c r="J38" s="61" t="s">
        <v>83</v>
      </c>
      <c r="K38" s="60">
        <v>2</v>
      </c>
      <c r="L38" s="125"/>
      <c r="M38" s="86">
        <v>1</v>
      </c>
      <c r="N38" s="85">
        <v>0.3958333333333333</v>
      </c>
      <c r="O38" s="69" t="s">
        <v>31</v>
      </c>
      <c r="P38" s="200" t="s">
        <v>65</v>
      </c>
      <c r="Q38" s="201"/>
      <c r="R38" s="201">
        <v>3</v>
      </c>
      <c r="S38" s="201" t="s">
        <v>95</v>
      </c>
      <c r="T38" s="201">
        <v>1</v>
      </c>
      <c r="U38" s="201"/>
      <c r="V38" s="202" t="s">
        <v>67</v>
      </c>
      <c r="W38" s="60">
        <v>2</v>
      </c>
      <c r="X38"/>
      <c r="Y38"/>
      <c r="Z38"/>
      <c r="AC38"/>
    </row>
    <row r="39" spans="1:29" ht="18" customHeight="1">
      <c r="A39" s="66">
        <v>2</v>
      </c>
      <c r="B39" s="65">
        <v>0.4305555555555556</v>
      </c>
      <c r="C39" s="79" t="s">
        <v>10</v>
      </c>
      <c r="D39" s="78" t="s">
        <v>71</v>
      </c>
      <c r="E39" s="62"/>
      <c r="F39" s="62">
        <v>2</v>
      </c>
      <c r="G39" s="62" t="s">
        <v>95</v>
      </c>
      <c r="H39" s="62">
        <v>1</v>
      </c>
      <c r="I39" s="62"/>
      <c r="J39" s="77" t="s">
        <v>164</v>
      </c>
      <c r="K39" s="60">
        <v>1</v>
      </c>
      <c r="L39" s="125"/>
      <c r="M39" s="66">
        <v>2</v>
      </c>
      <c r="N39" s="65">
        <v>0.4305555555555556</v>
      </c>
      <c r="O39" s="64" t="s">
        <v>32</v>
      </c>
      <c r="P39" s="63" t="s">
        <v>69</v>
      </c>
      <c r="Q39" s="62"/>
      <c r="R39" s="62">
        <v>4</v>
      </c>
      <c r="S39" s="62" t="s">
        <v>96</v>
      </c>
      <c r="T39" s="62">
        <v>5</v>
      </c>
      <c r="U39" s="62"/>
      <c r="V39" s="70" t="s">
        <v>166</v>
      </c>
      <c r="W39" s="60">
        <v>1</v>
      </c>
      <c r="X39"/>
      <c r="Y39"/>
      <c r="Z39"/>
      <c r="AC39"/>
    </row>
    <row r="40" spans="1:29" ht="18" customHeight="1">
      <c r="A40" s="66">
        <v>3</v>
      </c>
      <c r="B40" s="65">
        <v>0.46527777777777773</v>
      </c>
      <c r="C40" s="73" t="s">
        <v>149</v>
      </c>
      <c r="D40" s="72" t="s">
        <v>159</v>
      </c>
      <c r="E40" s="71"/>
      <c r="F40" s="71">
        <v>5</v>
      </c>
      <c r="G40" s="71" t="s">
        <v>95</v>
      </c>
      <c r="H40" s="71">
        <v>1</v>
      </c>
      <c r="I40" s="71"/>
      <c r="J40" s="70" t="s">
        <v>156</v>
      </c>
      <c r="K40" s="60">
        <v>4</v>
      </c>
      <c r="L40" s="125"/>
      <c r="M40" s="66">
        <v>3</v>
      </c>
      <c r="N40" s="65">
        <v>0.46527777777777773</v>
      </c>
      <c r="O40" s="64" t="s">
        <v>37</v>
      </c>
      <c r="P40" s="63" t="s">
        <v>46</v>
      </c>
      <c r="Q40" s="62"/>
      <c r="R40" s="62">
        <v>3</v>
      </c>
      <c r="S40" s="62" t="s">
        <v>96</v>
      </c>
      <c r="T40" s="62">
        <v>2</v>
      </c>
      <c r="U40" s="62"/>
      <c r="V40" s="61" t="s">
        <v>115</v>
      </c>
      <c r="W40" s="60" t="s">
        <v>170</v>
      </c>
      <c r="X40"/>
      <c r="Y40"/>
      <c r="Z40"/>
      <c r="AC40"/>
    </row>
    <row r="41" spans="1:29" ht="18" customHeight="1">
      <c r="A41" s="66">
        <v>4</v>
      </c>
      <c r="B41" s="65">
        <v>0.5</v>
      </c>
      <c r="C41" s="64" t="s">
        <v>165</v>
      </c>
      <c r="D41" s="63" t="s">
        <v>71</v>
      </c>
      <c r="E41" s="62"/>
      <c r="F41" s="62">
        <v>0</v>
      </c>
      <c r="G41" s="71" t="s">
        <v>95</v>
      </c>
      <c r="H41" s="62">
        <v>7</v>
      </c>
      <c r="I41" s="62"/>
      <c r="J41" s="83" t="s">
        <v>166</v>
      </c>
      <c r="K41" s="60">
        <v>3</v>
      </c>
      <c r="L41" s="125"/>
      <c r="M41" s="66">
        <v>4</v>
      </c>
      <c r="N41" s="65">
        <v>0.5</v>
      </c>
      <c r="O41" s="64" t="s">
        <v>38</v>
      </c>
      <c r="P41" s="63" t="s">
        <v>65</v>
      </c>
      <c r="Q41" s="62"/>
      <c r="R41" s="62">
        <v>1</v>
      </c>
      <c r="S41" s="62" t="s">
        <v>95</v>
      </c>
      <c r="T41" s="62">
        <v>4</v>
      </c>
      <c r="U41" s="62"/>
      <c r="V41" s="83" t="s">
        <v>166</v>
      </c>
      <c r="W41" s="60" t="s">
        <v>171</v>
      </c>
      <c r="X41"/>
      <c r="Y41"/>
      <c r="Z41"/>
      <c r="AC41"/>
    </row>
    <row r="42" spans="1:29" ht="18" customHeight="1">
      <c r="A42" s="66">
        <v>5</v>
      </c>
      <c r="B42" s="65">
        <v>0.5347222222222222</v>
      </c>
      <c r="C42" s="79" t="s">
        <v>101</v>
      </c>
      <c r="D42" s="78" t="s">
        <v>181</v>
      </c>
      <c r="E42" s="62"/>
      <c r="F42" s="62">
        <v>0</v>
      </c>
      <c r="G42" s="62" t="s">
        <v>95</v>
      </c>
      <c r="H42" s="62">
        <v>7</v>
      </c>
      <c r="I42" s="62"/>
      <c r="J42" s="61" t="s">
        <v>164</v>
      </c>
      <c r="K42" s="60">
        <v>6</v>
      </c>
      <c r="L42" s="125"/>
      <c r="M42" s="66">
        <v>5</v>
      </c>
      <c r="N42" s="65">
        <v>0.5347222222222222</v>
      </c>
      <c r="O42" s="64" t="s">
        <v>33</v>
      </c>
      <c r="P42" s="63" t="s">
        <v>160</v>
      </c>
      <c r="Q42" s="62"/>
      <c r="R42" s="62">
        <v>2</v>
      </c>
      <c r="S42" s="62" t="s">
        <v>95</v>
      </c>
      <c r="T42" s="62">
        <v>4</v>
      </c>
      <c r="U42" s="62"/>
      <c r="V42" s="61" t="s">
        <v>113</v>
      </c>
      <c r="W42" s="60">
        <v>6</v>
      </c>
      <c r="X42"/>
      <c r="Y42"/>
      <c r="Z42"/>
      <c r="AC42"/>
    </row>
    <row r="43" spans="1:29" ht="18" customHeight="1">
      <c r="A43" s="66">
        <v>6</v>
      </c>
      <c r="B43" s="65">
        <v>0.5694444444444444</v>
      </c>
      <c r="C43" s="79" t="s">
        <v>101</v>
      </c>
      <c r="D43" s="78" t="s">
        <v>156</v>
      </c>
      <c r="E43" s="62"/>
      <c r="F43" s="62">
        <v>1</v>
      </c>
      <c r="G43" s="62" t="s">
        <v>95</v>
      </c>
      <c r="H43" s="62">
        <v>1</v>
      </c>
      <c r="I43" s="62"/>
      <c r="J43" s="77" t="s">
        <v>71</v>
      </c>
      <c r="K43" s="60">
        <v>5</v>
      </c>
      <c r="L43" s="125"/>
      <c r="M43" s="66">
        <v>6</v>
      </c>
      <c r="N43" s="65">
        <v>0.5694444444444444</v>
      </c>
      <c r="O43" s="79" t="s">
        <v>34</v>
      </c>
      <c r="P43" s="72" t="s">
        <v>77</v>
      </c>
      <c r="Q43" s="62"/>
      <c r="R43" s="62">
        <v>1</v>
      </c>
      <c r="S43" s="62" t="s">
        <v>95</v>
      </c>
      <c r="T43" s="62">
        <v>6</v>
      </c>
      <c r="U43" s="62"/>
      <c r="V43" s="77" t="s">
        <v>169</v>
      </c>
      <c r="W43" s="76">
        <v>5</v>
      </c>
      <c r="X43"/>
      <c r="Y43"/>
      <c r="Z43"/>
      <c r="AC43"/>
    </row>
    <row r="44" spans="1:29" ht="18" customHeight="1">
      <c r="A44" s="75">
        <v>7</v>
      </c>
      <c r="B44" s="74">
        <v>0.6041666666666666</v>
      </c>
      <c r="C44" s="64" t="s">
        <v>29</v>
      </c>
      <c r="D44" s="63" t="s">
        <v>46</v>
      </c>
      <c r="E44" s="62"/>
      <c r="F44" s="62">
        <v>8</v>
      </c>
      <c r="G44" s="62" t="s">
        <v>96</v>
      </c>
      <c r="H44" s="62">
        <v>0</v>
      </c>
      <c r="I44" s="62"/>
      <c r="J44" s="61" t="s">
        <v>167</v>
      </c>
      <c r="K44" s="76">
        <v>8</v>
      </c>
      <c r="L44" s="125"/>
      <c r="M44" s="75">
        <v>7</v>
      </c>
      <c r="N44" s="74">
        <v>0.6041666666666666</v>
      </c>
      <c r="O44" s="73" t="s">
        <v>35</v>
      </c>
      <c r="P44" s="72" t="s">
        <v>182</v>
      </c>
      <c r="Q44" s="71"/>
      <c r="R44" s="71">
        <v>3</v>
      </c>
      <c r="S44" s="71" t="s">
        <v>95</v>
      </c>
      <c r="T44" s="71">
        <v>0</v>
      </c>
      <c r="U44" s="71"/>
      <c r="V44" s="70" t="s">
        <v>84</v>
      </c>
      <c r="W44" s="60">
        <v>8</v>
      </c>
      <c r="X44"/>
      <c r="Y44"/>
      <c r="Z44"/>
      <c r="AC44"/>
    </row>
    <row r="45" spans="1:29" ht="18" customHeight="1">
      <c r="A45" s="66">
        <v>8</v>
      </c>
      <c r="B45" s="65">
        <v>0.638888888888889</v>
      </c>
      <c r="C45" s="69" t="s">
        <v>30</v>
      </c>
      <c r="D45" s="68" t="s">
        <v>115</v>
      </c>
      <c r="E45" s="62"/>
      <c r="F45" s="62">
        <v>6</v>
      </c>
      <c r="G45" s="62" t="s">
        <v>96</v>
      </c>
      <c r="H45" s="62">
        <v>1</v>
      </c>
      <c r="I45" s="62"/>
      <c r="J45" s="61" t="s">
        <v>122</v>
      </c>
      <c r="K45" s="60">
        <v>7</v>
      </c>
      <c r="L45" s="125"/>
      <c r="M45" s="66">
        <v>8</v>
      </c>
      <c r="N45" s="65">
        <v>0.638888888888889</v>
      </c>
      <c r="O45" s="69" t="s">
        <v>36</v>
      </c>
      <c r="P45" s="63" t="s">
        <v>153</v>
      </c>
      <c r="Q45" s="62"/>
      <c r="R45" s="62">
        <v>2</v>
      </c>
      <c r="S45" s="62" t="s">
        <v>95</v>
      </c>
      <c r="T45" s="62">
        <v>7</v>
      </c>
      <c r="U45" s="62"/>
      <c r="V45" s="67" t="s">
        <v>178</v>
      </c>
      <c r="W45" s="60">
        <v>7</v>
      </c>
      <c r="X45"/>
      <c r="Y45"/>
      <c r="Z45"/>
      <c r="AC45"/>
    </row>
    <row r="46" spans="1:29" ht="18" customHeight="1">
      <c r="A46" s="66">
        <v>9</v>
      </c>
      <c r="B46" s="65">
        <v>0.6736111111111112</v>
      </c>
      <c r="C46" s="64" t="s">
        <v>101</v>
      </c>
      <c r="D46" s="68" t="s">
        <v>167</v>
      </c>
      <c r="E46" s="62"/>
      <c r="F46" s="62">
        <v>5</v>
      </c>
      <c r="G46" s="62" t="s">
        <v>96</v>
      </c>
      <c r="H46" s="62">
        <v>6</v>
      </c>
      <c r="I46" s="62"/>
      <c r="J46" s="67" t="s">
        <v>122</v>
      </c>
      <c r="K46" s="60" t="s">
        <v>144</v>
      </c>
      <c r="L46" s="125"/>
      <c r="M46" s="66">
        <v>9</v>
      </c>
      <c r="N46" s="65">
        <v>0.6736111111111112</v>
      </c>
      <c r="O46" s="64" t="s">
        <v>39</v>
      </c>
      <c r="P46" s="63" t="s">
        <v>113</v>
      </c>
      <c r="Q46" s="62"/>
      <c r="R46" s="62">
        <v>8</v>
      </c>
      <c r="S46" s="62" t="s">
        <v>96</v>
      </c>
      <c r="T46" s="62">
        <v>0</v>
      </c>
      <c r="U46" s="62"/>
      <c r="V46" s="61" t="s">
        <v>168</v>
      </c>
      <c r="W46" s="60" t="s">
        <v>172</v>
      </c>
      <c r="X46"/>
      <c r="Y46"/>
      <c r="Z46"/>
      <c r="AC46"/>
    </row>
    <row r="47" spans="1:29" ht="18" customHeight="1" thickBot="1">
      <c r="A47" s="57">
        <v>10</v>
      </c>
      <c r="B47" s="56"/>
      <c r="C47" s="55"/>
      <c r="D47" s="54"/>
      <c r="E47" s="53"/>
      <c r="F47" s="53"/>
      <c r="G47" s="53"/>
      <c r="H47" s="53"/>
      <c r="I47" s="53"/>
      <c r="J47" s="52"/>
      <c r="K47" s="59"/>
      <c r="L47" s="125"/>
      <c r="M47" s="57">
        <v>10</v>
      </c>
      <c r="N47" s="56">
        <v>0.7083333333333334</v>
      </c>
      <c r="O47" s="55" t="s">
        <v>40</v>
      </c>
      <c r="P47" s="102" t="s">
        <v>182</v>
      </c>
      <c r="Q47" s="53"/>
      <c r="R47" s="53">
        <v>1</v>
      </c>
      <c r="S47" s="53" t="s">
        <v>95</v>
      </c>
      <c r="T47" s="53">
        <v>8</v>
      </c>
      <c r="U47" s="53"/>
      <c r="V47" s="203" t="s">
        <v>178</v>
      </c>
      <c r="W47" s="59" t="s">
        <v>173</v>
      </c>
      <c r="X47"/>
      <c r="Y47"/>
      <c r="Z47"/>
      <c r="AC47"/>
    </row>
    <row r="48" ht="18" customHeight="1" thickBot="1"/>
    <row r="49" spans="1:23" ht="18" customHeight="1" thickBot="1">
      <c r="A49" s="233">
        <v>39218</v>
      </c>
      <c r="B49" s="234"/>
      <c r="C49" s="97"/>
      <c r="D49" s="235" t="s">
        <v>185</v>
      </c>
      <c r="E49" s="236"/>
      <c r="F49" s="236"/>
      <c r="G49" s="236"/>
      <c r="H49" s="236"/>
      <c r="I49" s="236"/>
      <c r="J49" s="236"/>
      <c r="K49" s="237"/>
      <c r="L49" s="98"/>
      <c r="M49" s="233"/>
      <c r="N49" s="234"/>
      <c r="O49" s="97"/>
      <c r="P49" s="235"/>
      <c r="Q49" s="236"/>
      <c r="R49" s="236"/>
      <c r="S49" s="236"/>
      <c r="T49" s="236"/>
      <c r="U49" s="236"/>
      <c r="V49" s="236"/>
      <c r="W49" s="237"/>
    </row>
    <row r="50" spans="1:23" ht="18" customHeight="1" thickBot="1">
      <c r="A50" s="100"/>
      <c r="B50" s="99"/>
      <c r="C50" s="231" t="s">
        <v>186</v>
      </c>
      <c r="D50" s="231"/>
      <c r="E50" s="231"/>
      <c r="F50" s="231"/>
      <c r="G50" s="231"/>
      <c r="H50" s="231"/>
      <c r="I50" s="231"/>
      <c r="J50" s="231"/>
      <c r="K50" s="232"/>
      <c r="L50" s="98"/>
      <c r="M50" s="100"/>
      <c r="N50" s="99"/>
      <c r="O50" s="204"/>
      <c r="P50" s="205"/>
      <c r="Q50" s="206"/>
      <c r="R50" s="206"/>
      <c r="S50" s="206"/>
      <c r="T50" s="206"/>
      <c r="U50" s="206"/>
      <c r="V50" s="206"/>
      <c r="W50" s="207"/>
    </row>
    <row r="51" spans="1:23" ht="18" customHeight="1" thickBot="1">
      <c r="A51" s="96" t="s">
        <v>94</v>
      </c>
      <c r="B51" s="95" t="s">
        <v>93</v>
      </c>
      <c r="C51" s="95" t="s">
        <v>92</v>
      </c>
      <c r="D51" s="238" t="s">
        <v>91</v>
      </c>
      <c r="E51" s="239"/>
      <c r="F51" s="239"/>
      <c r="G51" s="239"/>
      <c r="H51" s="239"/>
      <c r="I51" s="239"/>
      <c r="J51" s="240"/>
      <c r="K51" s="94" t="s">
        <v>90</v>
      </c>
      <c r="L51" s="58"/>
      <c r="M51" s="96"/>
      <c r="N51" s="95"/>
      <c r="O51" s="95"/>
      <c r="P51" s="238"/>
      <c r="Q51" s="239"/>
      <c r="R51" s="239"/>
      <c r="S51" s="239"/>
      <c r="T51" s="239"/>
      <c r="U51" s="239"/>
      <c r="V51" s="240"/>
      <c r="W51" s="94"/>
    </row>
    <row r="52" spans="1:23" ht="18" customHeight="1">
      <c r="A52" s="93">
        <v>1</v>
      </c>
      <c r="B52" s="85">
        <v>0.5416666666666666</v>
      </c>
      <c r="C52" s="91" t="s">
        <v>41</v>
      </c>
      <c r="D52" s="90" t="s">
        <v>46</v>
      </c>
      <c r="E52" s="89"/>
      <c r="F52" s="89">
        <v>5</v>
      </c>
      <c r="G52" s="89" t="s">
        <v>96</v>
      </c>
      <c r="H52" s="89"/>
      <c r="I52" s="89">
        <v>0</v>
      </c>
      <c r="J52" s="88" t="s">
        <v>166</v>
      </c>
      <c r="K52" s="87" t="s">
        <v>174</v>
      </c>
      <c r="L52" s="58"/>
      <c r="M52" s="143"/>
      <c r="N52" s="144"/>
      <c r="O52" s="91"/>
      <c r="P52" s="90"/>
      <c r="Q52" s="89"/>
      <c r="R52" s="89"/>
      <c r="S52" s="89"/>
      <c r="T52" s="89"/>
      <c r="U52" s="89"/>
      <c r="V52" s="145"/>
      <c r="W52" s="87"/>
    </row>
    <row r="53" spans="1:23" ht="18" customHeight="1">
      <c r="A53" s="82">
        <v>2</v>
      </c>
      <c r="B53" s="65">
        <v>0.576388888888889</v>
      </c>
      <c r="C53" s="64" t="s">
        <v>42</v>
      </c>
      <c r="D53" s="63" t="s">
        <v>201</v>
      </c>
      <c r="E53" s="62"/>
      <c r="F53" s="62">
        <v>1</v>
      </c>
      <c r="G53" s="201" t="s">
        <v>96</v>
      </c>
      <c r="H53" s="62"/>
      <c r="I53" s="62">
        <v>2</v>
      </c>
      <c r="J53" s="61" t="s">
        <v>178</v>
      </c>
      <c r="K53" s="60" t="s">
        <v>174</v>
      </c>
      <c r="L53" s="58"/>
      <c r="M53" s="66"/>
      <c r="N53" s="65"/>
      <c r="O53" s="64"/>
      <c r="P53" s="63"/>
      <c r="Q53" s="62"/>
      <c r="R53" s="62"/>
      <c r="S53" s="62"/>
      <c r="T53" s="62"/>
      <c r="U53" s="62"/>
      <c r="V53" s="61"/>
      <c r="W53" s="60"/>
    </row>
    <row r="54" spans="1:23" ht="18" customHeight="1">
      <c r="A54" s="82">
        <v>3</v>
      </c>
      <c r="B54" s="65">
        <v>0.611111111111111</v>
      </c>
      <c r="C54" s="64"/>
      <c r="D54" s="228" t="s">
        <v>187</v>
      </c>
      <c r="E54" s="229"/>
      <c r="F54" s="229"/>
      <c r="G54" s="229"/>
      <c r="H54" s="229"/>
      <c r="I54" s="229"/>
      <c r="J54" s="230"/>
      <c r="K54" s="60"/>
      <c r="L54" s="58"/>
      <c r="M54" s="66"/>
      <c r="N54" s="65"/>
      <c r="O54" s="64"/>
      <c r="P54" s="63"/>
      <c r="Q54" s="62"/>
      <c r="R54" s="62"/>
      <c r="S54" s="62"/>
      <c r="T54" s="62"/>
      <c r="U54" s="62"/>
      <c r="V54" s="61"/>
      <c r="W54" s="60"/>
    </row>
    <row r="55" spans="1:23" ht="18" customHeight="1">
      <c r="A55" s="82">
        <v>4</v>
      </c>
      <c r="B55" s="65">
        <v>0.6458333333333334</v>
      </c>
      <c r="C55" s="64" t="s">
        <v>44</v>
      </c>
      <c r="D55" s="63" t="s">
        <v>46</v>
      </c>
      <c r="E55" s="62"/>
      <c r="F55" s="62">
        <v>5</v>
      </c>
      <c r="G55" s="62" t="s">
        <v>96</v>
      </c>
      <c r="H55" s="62"/>
      <c r="I55" s="62">
        <v>0</v>
      </c>
      <c r="J55" s="83" t="s">
        <v>154</v>
      </c>
      <c r="K55" s="60" t="s">
        <v>174</v>
      </c>
      <c r="L55" s="58"/>
      <c r="M55" s="66"/>
      <c r="N55" s="65"/>
      <c r="O55" s="64"/>
      <c r="P55" s="63"/>
      <c r="Q55" s="62"/>
      <c r="R55" s="62"/>
      <c r="S55" s="62"/>
      <c r="T55" s="62"/>
      <c r="U55" s="62"/>
      <c r="V55" s="83"/>
      <c r="W55" s="60"/>
    </row>
    <row r="56" spans="1:23" ht="18" customHeight="1">
      <c r="A56" s="82">
        <v>5</v>
      </c>
      <c r="B56" s="65">
        <v>0.6805555555555555</v>
      </c>
      <c r="C56" s="79" t="s">
        <v>43</v>
      </c>
      <c r="D56" s="78" t="s">
        <v>166</v>
      </c>
      <c r="E56" s="62"/>
      <c r="F56" s="62">
        <v>2</v>
      </c>
      <c r="G56" s="62" t="s">
        <v>96</v>
      </c>
      <c r="H56" s="62"/>
      <c r="I56" s="62">
        <v>4</v>
      </c>
      <c r="J56" s="61" t="s">
        <v>113</v>
      </c>
      <c r="K56" s="60" t="s">
        <v>174</v>
      </c>
      <c r="L56" s="58"/>
      <c r="M56" s="66"/>
      <c r="N56" s="65"/>
      <c r="O56" s="64"/>
      <c r="P56" s="68"/>
      <c r="Q56" s="62"/>
      <c r="R56" s="62"/>
      <c r="S56" s="62"/>
      <c r="T56" s="62"/>
      <c r="U56" s="62"/>
      <c r="V56" s="61"/>
      <c r="W56" s="60"/>
    </row>
    <row r="57" spans="1:23" ht="18" customHeight="1">
      <c r="A57" s="82">
        <v>6</v>
      </c>
      <c r="B57" s="65">
        <v>0.7152777777777778</v>
      </c>
      <c r="C57" s="64"/>
      <c r="D57" s="228" t="s">
        <v>187</v>
      </c>
      <c r="E57" s="229"/>
      <c r="F57" s="229"/>
      <c r="G57" s="229"/>
      <c r="H57" s="229"/>
      <c r="I57" s="229"/>
      <c r="J57" s="230"/>
      <c r="K57" s="60"/>
      <c r="L57" s="58"/>
      <c r="M57" s="66"/>
      <c r="N57" s="65"/>
      <c r="O57" s="79"/>
      <c r="P57" s="78"/>
      <c r="Q57" s="62"/>
      <c r="R57" s="62"/>
      <c r="S57" s="62"/>
      <c r="T57" s="62"/>
      <c r="U57" s="62"/>
      <c r="V57" s="77"/>
      <c r="W57" s="76"/>
    </row>
    <row r="58" spans="1:23" ht="18" customHeight="1">
      <c r="A58" s="75">
        <v>7</v>
      </c>
      <c r="B58" s="208"/>
      <c r="C58" s="209"/>
      <c r="D58" s="209" t="s">
        <v>194</v>
      </c>
      <c r="E58" s="209"/>
      <c r="F58" s="225" t="s">
        <v>199</v>
      </c>
      <c r="G58" s="225"/>
      <c r="H58" s="225"/>
      <c r="I58" s="225"/>
      <c r="J58" s="209"/>
      <c r="K58" s="210"/>
      <c r="L58" s="58"/>
      <c r="M58" s="75"/>
      <c r="N58" s="74"/>
      <c r="O58" s="73"/>
      <c r="P58" s="72"/>
      <c r="Q58" s="71"/>
      <c r="R58" s="71"/>
      <c r="S58" s="71"/>
      <c r="T58" s="71"/>
      <c r="U58" s="71"/>
      <c r="V58" s="70"/>
      <c r="W58" s="60"/>
    </row>
    <row r="59" spans="1:23" ht="18" customHeight="1">
      <c r="A59" s="66">
        <v>8</v>
      </c>
      <c r="B59" s="208"/>
      <c r="C59" s="209"/>
      <c r="D59" s="209" t="s">
        <v>195</v>
      </c>
      <c r="E59" s="209"/>
      <c r="F59" s="226" t="s">
        <v>200</v>
      </c>
      <c r="G59" s="226"/>
      <c r="H59" s="226"/>
      <c r="I59" s="226"/>
      <c r="J59" s="209"/>
      <c r="K59" s="210"/>
      <c r="L59" s="58"/>
      <c r="M59" s="66"/>
      <c r="N59" s="65"/>
      <c r="O59" s="69"/>
      <c r="P59" s="63"/>
      <c r="Q59" s="62"/>
      <c r="R59" s="62"/>
      <c r="S59" s="62"/>
      <c r="T59" s="62"/>
      <c r="U59" s="62"/>
      <c r="V59" s="67"/>
      <c r="W59" s="60"/>
    </row>
    <row r="60" spans="1:23" ht="18" customHeight="1">
      <c r="A60" s="66">
        <v>9</v>
      </c>
      <c r="B60" s="208"/>
      <c r="C60" s="209"/>
      <c r="D60" s="209" t="s">
        <v>196</v>
      </c>
      <c r="E60" s="209"/>
      <c r="F60" s="226" t="s">
        <v>201</v>
      </c>
      <c r="G60" s="226"/>
      <c r="H60" s="226"/>
      <c r="I60" s="226"/>
      <c r="J60" s="209"/>
      <c r="K60" s="210"/>
      <c r="L60" s="58"/>
      <c r="M60" s="66"/>
      <c r="N60" s="65"/>
      <c r="O60" s="64"/>
      <c r="P60" s="63"/>
      <c r="Q60" s="62"/>
      <c r="R60" s="62"/>
      <c r="S60" s="62"/>
      <c r="T60" s="62"/>
      <c r="U60" s="62"/>
      <c r="V60" s="61"/>
      <c r="W60" s="60"/>
    </row>
    <row r="61" spans="1:23" ht="18" customHeight="1" thickBot="1">
      <c r="A61" s="57">
        <v>10</v>
      </c>
      <c r="B61" s="211"/>
      <c r="C61" s="212"/>
      <c r="D61" s="212" t="s">
        <v>197</v>
      </c>
      <c r="E61" s="212"/>
      <c r="F61" s="227" t="s">
        <v>166</v>
      </c>
      <c r="G61" s="227"/>
      <c r="H61" s="227"/>
      <c r="I61" s="227"/>
      <c r="J61" s="212"/>
      <c r="K61" s="213"/>
      <c r="L61" s="58"/>
      <c r="M61" s="57"/>
      <c r="N61" s="56"/>
      <c r="O61" s="55"/>
      <c r="P61" s="54"/>
      <c r="Q61" s="53"/>
      <c r="R61" s="53"/>
      <c r="S61" s="53"/>
      <c r="T61" s="53"/>
      <c r="U61" s="53"/>
      <c r="V61" s="52"/>
      <c r="W61" s="59"/>
    </row>
  </sheetData>
  <sheetProtection/>
  <mergeCells count="42">
    <mergeCell ref="C22:K22"/>
    <mergeCell ref="O22:W22"/>
    <mergeCell ref="P37:V37"/>
    <mergeCell ref="D23:J23"/>
    <mergeCell ref="P23:V23"/>
    <mergeCell ref="A35:B35"/>
    <mergeCell ref="D35:K35"/>
    <mergeCell ref="M35:N35"/>
    <mergeCell ref="P35:W35"/>
    <mergeCell ref="O36:W36"/>
    <mergeCell ref="P7:W7"/>
    <mergeCell ref="P9:V9"/>
    <mergeCell ref="A21:B21"/>
    <mergeCell ref="D21:K21"/>
    <mergeCell ref="M21:N21"/>
    <mergeCell ref="P21:W21"/>
    <mergeCell ref="C8:K8"/>
    <mergeCell ref="O8:W8"/>
    <mergeCell ref="A1:W2"/>
    <mergeCell ref="M4:W4"/>
    <mergeCell ref="M5:W5"/>
    <mergeCell ref="B4:K6"/>
    <mergeCell ref="M6:W6"/>
    <mergeCell ref="D37:J37"/>
    <mergeCell ref="D9:J9"/>
    <mergeCell ref="A7:B7"/>
    <mergeCell ref="D7:K7"/>
    <mergeCell ref="M7:N7"/>
    <mergeCell ref="A49:B49"/>
    <mergeCell ref="D49:K49"/>
    <mergeCell ref="M49:N49"/>
    <mergeCell ref="P49:W49"/>
    <mergeCell ref="D51:J51"/>
    <mergeCell ref="P51:V51"/>
    <mergeCell ref="C50:K50"/>
    <mergeCell ref="F58:I58"/>
    <mergeCell ref="F59:I59"/>
    <mergeCell ref="F60:I60"/>
    <mergeCell ref="F61:I61"/>
    <mergeCell ref="D57:J57"/>
    <mergeCell ref="C36:K36"/>
    <mergeCell ref="D54:J54"/>
  </mergeCells>
  <printOptions horizontalCentered="1" verticalCentered="1"/>
  <pageMargins left="0.3937007874015748" right="0.3937007874015748" top="0.5118110236220472" bottom="0.5905511811023623" header="0.31496062992125984" footer="0.31496062992125984"/>
  <pageSetup fitToHeight="2" fitToWidth="1" horizontalDpi="200" verticalDpi="200" orientation="portrait" paperSize="9" scale="63" r:id="rId1"/>
  <headerFooter alignWithMargins="0">
    <oddFooter>&amp;C&amp;P：&amp;N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="85" zoomScaleNormal="85" zoomScalePageLayoutView="0" workbookViewId="0" topLeftCell="A1">
      <pane ySplit="2" topLeftCell="A42" activePane="bottomLeft" state="frozen"/>
      <selection pane="topLeft" activeCell="A1" sqref="A1"/>
      <selection pane="bottomLeft" activeCell="T14" sqref="T14"/>
    </sheetView>
  </sheetViews>
  <sheetFormatPr defaultColWidth="8.875" defaultRowHeight="13.5"/>
  <cols>
    <col min="1" max="1" width="8.875" style="0" customWidth="1"/>
    <col min="2" max="2" width="4.50390625" style="5" bestFit="1" customWidth="1"/>
    <col min="3" max="3" width="18.625" style="0" customWidth="1"/>
    <col min="4" max="15" width="6.375" style="0" customWidth="1"/>
    <col min="16" max="16" width="4.50390625" style="1" customWidth="1"/>
    <col min="17" max="17" width="18.625" style="0" customWidth="1"/>
  </cols>
  <sheetData>
    <row r="1" spans="2:17" ht="30.75" customHeight="1" thickBot="1">
      <c r="B1" s="297" t="s">
        <v>45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2:17" ht="33" customHeight="1" thickBot="1">
      <c r="B2" s="300">
        <v>39949</v>
      </c>
      <c r="C2" s="301"/>
      <c r="D2" s="298" t="s">
        <v>55</v>
      </c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</row>
    <row r="4" spans="1:18" ht="14.25" customHeight="1" thickBot="1">
      <c r="A4" s="323" t="s">
        <v>0</v>
      </c>
      <c r="B4" s="276">
        <v>1</v>
      </c>
      <c r="C4" s="266" t="s">
        <v>46</v>
      </c>
      <c r="D4" s="24"/>
      <c r="E4" s="129"/>
      <c r="F4" s="2"/>
      <c r="G4" s="2"/>
      <c r="N4" s="171"/>
      <c r="O4" s="153"/>
      <c r="P4" s="281">
        <v>22</v>
      </c>
      <c r="Q4" s="266" t="s">
        <v>12</v>
      </c>
      <c r="R4" s="325" t="s">
        <v>3</v>
      </c>
    </row>
    <row r="5" spans="1:18" ht="14.25" customHeight="1" thickBot="1" thickTop="1">
      <c r="A5" s="323"/>
      <c r="B5" s="276"/>
      <c r="C5" s="266"/>
      <c r="D5" s="128"/>
      <c r="E5" s="321" t="s">
        <v>21</v>
      </c>
      <c r="F5" s="134">
        <v>14</v>
      </c>
      <c r="G5" s="2"/>
      <c r="M5" s="173"/>
      <c r="N5" s="158"/>
      <c r="O5" s="36"/>
      <c r="P5" s="282"/>
      <c r="Q5" s="266"/>
      <c r="R5" s="325"/>
    </row>
    <row r="6" spans="2:17" ht="14.25" customHeight="1" thickBot="1" thickTop="1">
      <c r="B6" s="276">
        <v>2</v>
      </c>
      <c r="C6" s="266" t="s">
        <v>56</v>
      </c>
      <c r="D6" s="22"/>
      <c r="E6" s="322"/>
      <c r="F6" s="180">
        <v>0</v>
      </c>
      <c r="G6" s="130"/>
      <c r="M6" s="172">
        <v>3</v>
      </c>
      <c r="N6" s="39" t="s">
        <v>180</v>
      </c>
      <c r="O6" s="33"/>
      <c r="P6" s="281">
        <v>23</v>
      </c>
      <c r="Q6" s="266" t="s">
        <v>73</v>
      </c>
    </row>
    <row r="7" spans="2:17" ht="14.25" customHeight="1" thickBot="1" thickTop="1">
      <c r="B7" s="276"/>
      <c r="C7" s="266"/>
      <c r="D7" s="288" t="s">
        <v>6</v>
      </c>
      <c r="E7" s="133">
        <v>1</v>
      </c>
      <c r="F7" s="4"/>
      <c r="G7" s="130"/>
      <c r="H7" s="2"/>
      <c r="I7" s="2"/>
      <c r="J7" s="2"/>
      <c r="L7" s="6"/>
      <c r="M7" s="6">
        <v>0</v>
      </c>
      <c r="N7" s="175">
        <v>1</v>
      </c>
      <c r="O7" s="317" t="s">
        <v>11</v>
      </c>
      <c r="P7" s="282"/>
      <c r="Q7" s="266"/>
    </row>
    <row r="8" spans="2:17" ht="15.75" thickBot="1" thickTop="1">
      <c r="B8" s="276">
        <v>3</v>
      </c>
      <c r="C8" s="266" t="s">
        <v>57</v>
      </c>
      <c r="D8" s="289"/>
      <c r="E8" s="132">
        <v>3</v>
      </c>
      <c r="F8" s="271" t="s">
        <v>29</v>
      </c>
      <c r="G8" s="163">
        <v>8</v>
      </c>
      <c r="H8" s="2"/>
      <c r="I8" s="2"/>
      <c r="J8" s="2"/>
      <c r="L8" s="12"/>
      <c r="M8" s="2"/>
      <c r="N8" s="154">
        <v>8</v>
      </c>
      <c r="O8" s="318"/>
      <c r="P8" s="281">
        <v>24</v>
      </c>
      <c r="Q8" s="266" t="s">
        <v>74</v>
      </c>
    </row>
    <row r="9" spans="2:17" ht="15.75" thickBot="1" thickTop="1">
      <c r="B9" s="276"/>
      <c r="C9" s="266"/>
      <c r="D9" s="269"/>
      <c r="E9" s="26"/>
      <c r="F9" s="260"/>
      <c r="G9" s="180">
        <v>0</v>
      </c>
      <c r="H9" s="130"/>
      <c r="I9" s="2"/>
      <c r="J9" s="2"/>
      <c r="L9" s="6">
        <v>2</v>
      </c>
      <c r="M9" s="261" t="s">
        <v>33</v>
      </c>
      <c r="N9" s="34"/>
      <c r="O9" s="36"/>
      <c r="P9" s="282"/>
      <c r="Q9" s="266"/>
    </row>
    <row r="10" spans="2:17" ht="14.25" thickTop="1">
      <c r="B10" s="276">
        <v>4</v>
      </c>
      <c r="C10" s="266" t="s">
        <v>58</v>
      </c>
      <c r="D10" s="310"/>
      <c r="E10" s="21"/>
      <c r="F10" s="6"/>
      <c r="G10" s="2"/>
      <c r="H10" s="130"/>
      <c r="I10" s="2"/>
      <c r="J10" s="2"/>
      <c r="K10" s="167"/>
      <c r="L10" s="166">
        <v>4</v>
      </c>
      <c r="M10" s="271"/>
      <c r="N10" s="2"/>
      <c r="O10" s="33"/>
      <c r="P10" s="281">
        <v>25</v>
      </c>
      <c r="Q10" s="266" t="s">
        <v>75</v>
      </c>
    </row>
    <row r="11" spans="2:17" ht="15" thickBot="1">
      <c r="B11" s="276"/>
      <c r="C11" s="266"/>
      <c r="D11" s="8"/>
      <c r="E11" s="283" t="s">
        <v>22</v>
      </c>
      <c r="F11" s="135">
        <v>0</v>
      </c>
      <c r="G11" s="2"/>
      <c r="H11" s="130"/>
      <c r="I11" s="2"/>
      <c r="J11" s="2"/>
      <c r="K11" s="167"/>
      <c r="L11" s="167"/>
      <c r="M11" s="36">
        <v>0</v>
      </c>
      <c r="N11" s="277" t="s">
        <v>27</v>
      </c>
      <c r="O11" s="3"/>
      <c r="P11" s="282"/>
      <c r="Q11" s="266"/>
    </row>
    <row r="12" spans="2:17" ht="15.75" thickBot="1" thickTop="1">
      <c r="B12" s="276">
        <v>5</v>
      </c>
      <c r="C12" s="266" t="s">
        <v>59</v>
      </c>
      <c r="D12" s="129"/>
      <c r="E12" s="284"/>
      <c r="F12" s="136">
        <v>6</v>
      </c>
      <c r="G12" s="17"/>
      <c r="H12" s="193"/>
      <c r="I12" s="17"/>
      <c r="J12" s="2"/>
      <c r="K12" s="197"/>
      <c r="L12" s="2"/>
      <c r="M12" s="154">
        <v>6</v>
      </c>
      <c r="N12" s="278"/>
      <c r="O12" s="153"/>
      <c r="P12" s="281">
        <v>26</v>
      </c>
      <c r="Q12" s="266" t="s">
        <v>76</v>
      </c>
    </row>
    <row r="13" spans="2:17" ht="15" thickTop="1">
      <c r="B13" s="276"/>
      <c r="C13" s="266"/>
      <c r="D13" s="311"/>
      <c r="E13" s="2"/>
      <c r="F13" s="30"/>
      <c r="G13" s="2"/>
      <c r="H13" s="130"/>
      <c r="I13" s="2"/>
      <c r="J13" s="2"/>
      <c r="K13" s="167"/>
      <c r="L13" s="2"/>
      <c r="N13" s="17"/>
      <c r="O13" s="36"/>
      <c r="P13" s="282"/>
      <c r="Q13" s="266"/>
    </row>
    <row r="14" spans="2:17" ht="15" thickBot="1">
      <c r="B14" s="276">
        <v>6</v>
      </c>
      <c r="C14" s="266" t="s">
        <v>60</v>
      </c>
      <c r="D14" s="310"/>
      <c r="E14" s="27"/>
      <c r="F14" s="2"/>
      <c r="G14" s="2"/>
      <c r="H14" s="130"/>
      <c r="I14" s="2"/>
      <c r="J14" s="2"/>
      <c r="K14" s="167"/>
      <c r="L14" s="2"/>
      <c r="M14" s="2"/>
      <c r="N14" s="162"/>
      <c r="O14" s="168"/>
      <c r="P14" s="281">
        <v>27</v>
      </c>
      <c r="Q14" s="285" t="s">
        <v>77</v>
      </c>
    </row>
    <row r="15" spans="2:17" ht="15.75" thickBot="1" thickTop="1">
      <c r="B15" s="276"/>
      <c r="C15" s="266"/>
      <c r="D15" s="16"/>
      <c r="E15" s="304" t="s">
        <v>23</v>
      </c>
      <c r="F15" s="137">
        <v>0</v>
      </c>
      <c r="G15" s="319" t="s">
        <v>37</v>
      </c>
      <c r="H15" s="132">
        <v>3</v>
      </c>
      <c r="I15" s="2"/>
      <c r="J15" s="2"/>
      <c r="K15" s="167">
        <v>8</v>
      </c>
      <c r="L15" s="272" t="s">
        <v>39</v>
      </c>
      <c r="M15" s="172">
        <v>2</v>
      </c>
      <c r="N15" s="315" t="s">
        <v>18</v>
      </c>
      <c r="O15" s="10"/>
      <c r="P15" s="282"/>
      <c r="Q15" s="286"/>
    </row>
    <row r="16" spans="2:17" ht="15.75" thickBot="1" thickTop="1">
      <c r="B16" s="276">
        <v>7</v>
      </c>
      <c r="C16" s="266" t="s">
        <v>61</v>
      </c>
      <c r="D16" s="15"/>
      <c r="E16" s="271"/>
      <c r="F16" s="182">
        <v>14</v>
      </c>
      <c r="G16" s="320"/>
      <c r="H16" s="180">
        <v>2</v>
      </c>
      <c r="I16" s="130"/>
      <c r="K16" s="194">
        <v>0</v>
      </c>
      <c r="L16" s="263"/>
      <c r="M16" s="14">
        <v>0</v>
      </c>
      <c r="N16" s="316"/>
      <c r="O16" s="18"/>
      <c r="P16" s="281">
        <v>28</v>
      </c>
      <c r="Q16" s="285" t="s">
        <v>78</v>
      </c>
    </row>
    <row r="17" spans="2:17" ht="15.75" thickBot="1" thickTop="1">
      <c r="B17" s="276"/>
      <c r="C17" s="266"/>
      <c r="D17" s="269"/>
      <c r="E17" s="131"/>
      <c r="F17" s="183" t="s">
        <v>30</v>
      </c>
      <c r="G17" s="184">
        <v>6</v>
      </c>
      <c r="H17" s="4"/>
      <c r="I17" s="130"/>
      <c r="K17" s="14"/>
      <c r="L17" s="14">
        <v>1</v>
      </c>
      <c r="M17" s="261" t="s">
        <v>34</v>
      </c>
      <c r="N17" s="14">
        <v>0</v>
      </c>
      <c r="O17" s="264" t="s">
        <v>14</v>
      </c>
      <c r="P17" s="282"/>
      <c r="Q17" s="314"/>
    </row>
    <row r="18" spans="2:17" ht="15" thickBot="1" thickTop="1">
      <c r="B18" s="276">
        <v>8</v>
      </c>
      <c r="C18" s="266" t="s">
        <v>62</v>
      </c>
      <c r="D18" s="310"/>
      <c r="E18" s="2"/>
      <c r="F18" s="181"/>
      <c r="G18" s="180">
        <v>1</v>
      </c>
      <c r="H18" s="2"/>
      <c r="I18" s="130"/>
      <c r="J18" s="7"/>
      <c r="K18" s="4"/>
      <c r="L18" s="166">
        <v>6</v>
      </c>
      <c r="M18" s="271"/>
      <c r="N18" s="174">
        <v>5</v>
      </c>
      <c r="O18" s="292"/>
      <c r="P18" s="281">
        <v>29</v>
      </c>
      <c r="Q18" s="312" t="s">
        <v>79</v>
      </c>
    </row>
    <row r="19" spans="2:17" ht="15.75" thickBot="1" thickTop="1">
      <c r="B19" s="276"/>
      <c r="C19" s="266"/>
      <c r="D19" s="290" t="s">
        <v>7</v>
      </c>
      <c r="E19" s="137">
        <v>0</v>
      </c>
      <c r="F19" s="29"/>
      <c r="G19" s="11"/>
      <c r="H19" s="2"/>
      <c r="I19" s="130"/>
      <c r="J19" s="7"/>
      <c r="K19" s="4"/>
      <c r="L19" s="167"/>
      <c r="N19" s="17"/>
      <c r="O19" s="36"/>
      <c r="P19" s="282"/>
      <c r="Q19" s="313"/>
    </row>
    <row r="20" spans="2:17" ht="14.25" customHeight="1" thickBot="1" thickTop="1">
      <c r="B20" s="276">
        <v>9</v>
      </c>
      <c r="C20" s="266" t="s">
        <v>63</v>
      </c>
      <c r="D20" s="291"/>
      <c r="E20" s="138">
        <v>7</v>
      </c>
      <c r="F20" s="141">
        <v>1</v>
      </c>
      <c r="H20" s="2"/>
      <c r="I20" s="130"/>
      <c r="J20" s="7"/>
      <c r="K20" s="4"/>
      <c r="L20" s="167"/>
      <c r="M20" s="2"/>
      <c r="N20" s="38"/>
      <c r="O20" s="165">
        <v>1</v>
      </c>
      <c r="P20" s="281">
        <v>30</v>
      </c>
      <c r="Q20" s="258" t="s">
        <v>80</v>
      </c>
    </row>
    <row r="21" spans="2:17" ht="14.25" customHeight="1" thickBot="1" thickTop="1">
      <c r="B21" s="276"/>
      <c r="C21" s="266"/>
      <c r="D21" s="269"/>
      <c r="E21" s="140" t="s">
        <v>161</v>
      </c>
      <c r="F21" s="142">
        <v>2</v>
      </c>
      <c r="H21" s="2"/>
      <c r="I21" s="130"/>
      <c r="J21" s="7"/>
      <c r="K21" s="4"/>
      <c r="L21" s="167"/>
      <c r="M21" s="2"/>
      <c r="N21" s="155"/>
      <c r="O21" s="293" t="s">
        <v>15</v>
      </c>
      <c r="P21" s="282"/>
      <c r="Q21" s="259"/>
    </row>
    <row r="22" spans="1:17" ht="14.25" customHeight="1" thickBot="1" thickTop="1">
      <c r="A22" s="260" t="s">
        <v>47</v>
      </c>
      <c r="B22" s="276">
        <v>10</v>
      </c>
      <c r="C22" s="266" t="s">
        <v>51</v>
      </c>
      <c r="D22" s="270"/>
      <c r="E22" s="139"/>
      <c r="F22" s="130"/>
      <c r="H22" s="2"/>
      <c r="I22" s="214"/>
      <c r="J22" s="7"/>
      <c r="K22" s="4"/>
      <c r="L22" s="167"/>
      <c r="M22" s="167">
        <v>4</v>
      </c>
      <c r="N22" s="296" t="s">
        <v>19</v>
      </c>
      <c r="O22" s="294"/>
      <c r="P22" s="281">
        <v>31</v>
      </c>
      <c r="Q22" s="258" t="s">
        <v>81</v>
      </c>
    </row>
    <row r="23" spans="1:17" ht="15.75" thickBot="1" thickTop="1">
      <c r="A23" s="260"/>
      <c r="B23" s="276"/>
      <c r="C23" s="266"/>
      <c r="D23" s="15"/>
      <c r="H23" s="271" t="s">
        <v>41</v>
      </c>
      <c r="I23" s="215" t="s">
        <v>188</v>
      </c>
      <c r="J23" s="218" t="s">
        <v>190</v>
      </c>
      <c r="K23" s="261" t="s">
        <v>42</v>
      </c>
      <c r="M23" s="157">
        <v>0</v>
      </c>
      <c r="N23" s="263"/>
      <c r="O23" s="9">
        <v>0</v>
      </c>
      <c r="P23" s="282"/>
      <c r="Q23" s="259"/>
    </row>
    <row r="24" spans="1:18" ht="15.75" thickBot="1" thickTop="1">
      <c r="A24" s="260" t="s">
        <v>48</v>
      </c>
      <c r="B24" s="276">
        <v>11</v>
      </c>
      <c r="C24" s="266" t="s">
        <v>52</v>
      </c>
      <c r="D24" s="146"/>
      <c r="E24" s="129"/>
      <c r="F24" s="2"/>
      <c r="G24" s="2"/>
      <c r="H24" s="260"/>
      <c r="I24" s="274" t="s">
        <v>189</v>
      </c>
      <c r="J24" s="275"/>
      <c r="K24" s="271"/>
      <c r="M24" s="6"/>
      <c r="N24" s="2"/>
      <c r="O24" s="153"/>
      <c r="P24" s="281">
        <v>32</v>
      </c>
      <c r="Q24" s="258" t="s">
        <v>53</v>
      </c>
      <c r="R24" s="261" t="s">
        <v>49</v>
      </c>
    </row>
    <row r="25" spans="1:21" ht="14.25" customHeight="1" thickBot="1" thickTop="1">
      <c r="A25" s="260"/>
      <c r="B25" s="276"/>
      <c r="C25" s="266"/>
      <c r="D25" s="20"/>
      <c r="E25" s="287" t="s">
        <v>24</v>
      </c>
      <c r="F25" s="161">
        <v>0</v>
      </c>
      <c r="G25" s="2"/>
      <c r="H25" s="6"/>
      <c r="I25" s="161">
        <v>0</v>
      </c>
      <c r="J25" s="219"/>
      <c r="K25" s="2"/>
      <c r="M25" s="37"/>
      <c r="N25" s="158"/>
      <c r="O25" s="36"/>
      <c r="P25" s="282"/>
      <c r="Q25" s="259"/>
      <c r="R25" s="261"/>
      <c r="U25" s="2"/>
    </row>
    <row r="26" spans="2:18" ht="14.25" customHeight="1" thickBot="1" thickTop="1">
      <c r="B26" s="276">
        <v>12</v>
      </c>
      <c r="C26" s="266" t="s">
        <v>64</v>
      </c>
      <c r="D26" s="22">
        <v>0</v>
      </c>
      <c r="E26" s="272"/>
      <c r="F26" s="186">
        <v>1</v>
      </c>
      <c r="G26" s="130"/>
      <c r="H26" s="6"/>
      <c r="I26" s="2"/>
      <c r="J26" s="216"/>
      <c r="K26" s="2"/>
      <c r="M26" s="2"/>
      <c r="N26" s="179"/>
      <c r="O26" s="168"/>
      <c r="P26" s="281">
        <v>33</v>
      </c>
      <c r="Q26" s="285" t="s">
        <v>54</v>
      </c>
      <c r="R26" s="261" t="s">
        <v>50</v>
      </c>
    </row>
    <row r="27" spans="2:18" ht="14.25" customHeight="1" thickBot="1" thickTop="1">
      <c r="B27" s="276"/>
      <c r="C27" s="266"/>
      <c r="D27" s="264" t="s">
        <v>9</v>
      </c>
      <c r="E27" s="272"/>
      <c r="F27" s="130"/>
      <c r="G27" s="130"/>
      <c r="H27" s="6"/>
      <c r="I27" s="2"/>
      <c r="J27" s="216"/>
      <c r="K27" s="2"/>
      <c r="L27" s="2"/>
      <c r="M27" s="167"/>
      <c r="N27" s="39"/>
      <c r="O27" s="40"/>
      <c r="P27" s="282"/>
      <c r="Q27" s="286"/>
      <c r="R27" s="261"/>
    </row>
    <row r="28" spans="2:17" ht="15.75" thickBot="1" thickTop="1">
      <c r="B28" s="276">
        <v>13</v>
      </c>
      <c r="C28" s="266" t="s">
        <v>65</v>
      </c>
      <c r="D28" s="265"/>
      <c r="E28" s="148"/>
      <c r="F28" s="2"/>
      <c r="G28" s="195"/>
      <c r="H28" s="6"/>
      <c r="I28" s="2"/>
      <c r="J28" s="217"/>
      <c r="K28" s="2"/>
      <c r="L28" s="13"/>
      <c r="M28" s="172">
        <v>5</v>
      </c>
      <c r="N28" s="31" t="s">
        <v>20</v>
      </c>
      <c r="O28" s="177"/>
      <c r="P28" s="281">
        <v>34</v>
      </c>
      <c r="Q28" s="258" t="s">
        <v>82</v>
      </c>
    </row>
    <row r="29" spans="2:17" ht="15.75" thickBot="1" thickTop="1">
      <c r="B29" s="276"/>
      <c r="C29" s="266"/>
      <c r="D29" s="147">
        <v>5</v>
      </c>
      <c r="E29" s="26"/>
      <c r="F29" s="271" t="s">
        <v>31</v>
      </c>
      <c r="G29" s="134">
        <v>3</v>
      </c>
      <c r="H29" s="6"/>
      <c r="I29" s="2"/>
      <c r="J29" s="167"/>
      <c r="K29" s="2"/>
      <c r="L29" s="172">
        <v>3</v>
      </c>
      <c r="M29" s="198">
        <v>1</v>
      </c>
      <c r="N29" s="178">
        <v>6</v>
      </c>
      <c r="O29" s="295" t="s">
        <v>16</v>
      </c>
      <c r="P29" s="282"/>
      <c r="Q29" s="259"/>
    </row>
    <row r="30" spans="2:17" ht="14.25" thickTop="1">
      <c r="B30" s="276">
        <v>14</v>
      </c>
      <c r="C30" s="266" t="s">
        <v>66</v>
      </c>
      <c r="D30" s="28">
        <v>0</v>
      </c>
      <c r="E30" s="2"/>
      <c r="F30" s="260"/>
      <c r="G30" s="135">
        <v>1</v>
      </c>
      <c r="H30" s="6"/>
      <c r="I30" s="2"/>
      <c r="J30" s="167"/>
      <c r="K30" s="6"/>
      <c r="L30" s="194">
        <v>0</v>
      </c>
      <c r="M30" s="187" t="s">
        <v>184</v>
      </c>
      <c r="N30" s="6">
        <v>1</v>
      </c>
      <c r="O30" s="294"/>
      <c r="P30" s="281">
        <v>35</v>
      </c>
      <c r="Q30" s="258" t="s">
        <v>83</v>
      </c>
    </row>
    <row r="31" spans="2:17" ht="14.25" customHeight="1" thickBot="1">
      <c r="B31" s="276"/>
      <c r="C31" s="266"/>
      <c r="D31" s="267" t="s">
        <v>8</v>
      </c>
      <c r="E31" s="149"/>
      <c r="F31" s="6"/>
      <c r="G31" s="6"/>
      <c r="H31" s="6"/>
      <c r="I31" s="2"/>
      <c r="J31" s="167"/>
      <c r="K31" s="6"/>
      <c r="L31" s="14"/>
      <c r="M31" s="31"/>
      <c r="N31" s="41"/>
      <c r="O31" s="3"/>
      <c r="P31" s="282"/>
      <c r="Q31" s="259"/>
    </row>
    <row r="32" spans="2:17" ht="15.75" thickBot="1" thickTop="1">
      <c r="B32" s="276">
        <v>15</v>
      </c>
      <c r="C32" s="266" t="s">
        <v>67</v>
      </c>
      <c r="D32" s="268"/>
      <c r="E32" s="279" t="s">
        <v>25</v>
      </c>
      <c r="F32" s="150"/>
      <c r="G32" s="262" t="s">
        <v>38</v>
      </c>
      <c r="H32" s="199">
        <v>1</v>
      </c>
      <c r="I32" s="2"/>
      <c r="J32" s="167"/>
      <c r="K32" s="6">
        <v>1</v>
      </c>
      <c r="L32" s="273" t="s">
        <v>40</v>
      </c>
      <c r="M32" s="31"/>
      <c r="N32" s="41"/>
      <c r="O32" s="153"/>
      <c r="P32" s="281">
        <v>36</v>
      </c>
      <c r="Q32" s="258" t="s">
        <v>84</v>
      </c>
    </row>
    <row r="33" spans="2:17" ht="15" thickBot="1" thickTop="1">
      <c r="B33" s="276"/>
      <c r="C33" s="266"/>
      <c r="D33" s="147">
        <v>8</v>
      </c>
      <c r="E33" s="279"/>
      <c r="F33" s="192">
        <v>11</v>
      </c>
      <c r="G33" s="263"/>
      <c r="H33" s="132">
        <v>4</v>
      </c>
      <c r="I33" s="2"/>
      <c r="J33" s="2"/>
      <c r="K33" s="166">
        <v>8</v>
      </c>
      <c r="L33" s="260"/>
      <c r="M33" s="4"/>
      <c r="N33" s="188">
        <v>5</v>
      </c>
      <c r="O33" s="159"/>
      <c r="P33" s="282"/>
      <c r="Q33" s="259"/>
    </row>
    <row r="34" spans="2:17" ht="14.25" customHeight="1" thickTop="1">
      <c r="B34" s="276">
        <v>16</v>
      </c>
      <c r="C34" s="266" t="s">
        <v>68</v>
      </c>
      <c r="D34" s="28"/>
      <c r="E34" s="280"/>
      <c r="F34" s="162">
        <v>0</v>
      </c>
      <c r="G34" s="2"/>
      <c r="H34" s="130"/>
      <c r="I34" s="2"/>
      <c r="J34" s="2"/>
      <c r="K34" s="167"/>
      <c r="L34" s="6"/>
      <c r="M34" s="156"/>
      <c r="N34" s="189">
        <v>2</v>
      </c>
      <c r="O34" s="33"/>
      <c r="P34" s="281">
        <v>37</v>
      </c>
      <c r="Q34" s="258" t="s">
        <v>142</v>
      </c>
    </row>
    <row r="35" spans="2:17" ht="15" thickBot="1">
      <c r="B35" s="276"/>
      <c r="C35" s="266"/>
      <c r="D35" s="16"/>
      <c r="E35" s="23"/>
      <c r="F35" s="31"/>
      <c r="G35" s="2"/>
      <c r="H35" s="193"/>
      <c r="I35" s="17"/>
      <c r="J35" s="2"/>
      <c r="K35" s="197"/>
      <c r="L35" s="12"/>
      <c r="M35" s="160">
        <v>3</v>
      </c>
      <c r="N35" s="31"/>
      <c r="O35" s="9"/>
      <c r="P35" s="282"/>
      <c r="Q35" s="259"/>
    </row>
    <row r="36" spans="2:17" ht="15.75" thickBot="1" thickTop="1">
      <c r="B36" s="43"/>
      <c r="C36" s="44"/>
      <c r="D36" s="15"/>
      <c r="E36" s="2"/>
      <c r="F36" s="31"/>
      <c r="G36" s="2"/>
      <c r="H36" s="193"/>
      <c r="I36" s="17"/>
      <c r="J36" s="2"/>
      <c r="K36" s="197"/>
      <c r="L36" s="13"/>
      <c r="M36" s="157">
        <v>0</v>
      </c>
      <c r="N36" s="149"/>
      <c r="O36" s="153"/>
      <c r="P36" s="281">
        <v>38</v>
      </c>
      <c r="Q36" s="258" t="s">
        <v>85</v>
      </c>
    </row>
    <row r="37" spans="2:17" ht="15" thickTop="1">
      <c r="B37" s="43"/>
      <c r="C37" s="44"/>
      <c r="D37" s="15"/>
      <c r="E37" s="2"/>
      <c r="F37" s="31"/>
      <c r="G37" s="2"/>
      <c r="H37" s="193"/>
      <c r="I37" s="17"/>
      <c r="J37" s="2"/>
      <c r="K37" s="197"/>
      <c r="L37" s="13"/>
      <c r="M37" s="2"/>
      <c r="N37" s="31"/>
      <c r="O37" s="9"/>
      <c r="P37" s="282"/>
      <c r="Q37" s="259"/>
    </row>
    <row r="38" spans="2:17" ht="15" thickBot="1">
      <c r="B38" s="276">
        <v>17</v>
      </c>
      <c r="C38" s="259" t="s">
        <v>69</v>
      </c>
      <c r="D38" s="149"/>
      <c r="E38" s="152"/>
      <c r="F38" s="2"/>
      <c r="G38" s="2"/>
      <c r="H38" s="130"/>
      <c r="I38" s="2"/>
      <c r="J38" s="2"/>
      <c r="K38" s="167"/>
      <c r="L38" s="2"/>
      <c r="M38" s="2"/>
      <c r="N38" s="42"/>
      <c r="O38" s="17"/>
      <c r="P38" s="281">
        <v>39</v>
      </c>
      <c r="Q38" s="258" t="s">
        <v>86</v>
      </c>
    </row>
    <row r="39" spans="2:17" ht="15.75" thickBot="1" thickTop="1">
      <c r="B39" s="276"/>
      <c r="C39" s="266"/>
      <c r="D39" s="151"/>
      <c r="E39" s="271" t="s">
        <v>26</v>
      </c>
      <c r="F39" s="163">
        <v>10</v>
      </c>
      <c r="G39" s="2"/>
      <c r="H39" s="130"/>
      <c r="I39" s="2"/>
      <c r="J39" s="2"/>
      <c r="K39" s="167"/>
      <c r="L39" s="2"/>
      <c r="M39" s="169">
        <v>2</v>
      </c>
      <c r="N39" s="277" t="s">
        <v>28</v>
      </c>
      <c r="O39" s="32"/>
      <c r="P39" s="282"/>
      <c r="Q39" s="259"/>
    </row>
    <row r="40" spans="2:17" ht="15.75" thickBot="1" thickTop="1">
      <c r="B40" s="276">
        <v>18</v>
      </c>
      <c r="C40" s="266" t="s">
        <v>70</v>
      </c>
      <c r="D40" s="15"/>
      <c r="E40" s="306"/>
      <c r="F40" s="164">
        <v>3</v>
      </c>
      <c r="G40" s="2"/>
      <c r="H40" s="130"/>
      <c r="I40" s="2"/>
      <c r="J40" s="2"/>
      <c r="K40" s="167"/>
      <c r="L40" s="6"/>
      <c r="M40" s="170">
        <v>9</v>
      </c>
      <c r="N40" s="278"/>
      <c r="O40" s="168"/>
      <c r="P40" s="281">
        <v>40</v>
      </c>
      <c r="Q40" s="258" t="s">
        <v>87</v>
      </c>
    </row>
    <row r="41" spans="2:17" ht="15.75" thickBot="1" thickTop="1">
      <c r="B41" s="276"/>
      <c r="C41" s="266"/>
      <c r="D41" s="35"/>
      <c r="E41" s="13"/>
      <c r="F41" s="260" t="s">
        <v>32</v>
      </c>
      <c r="G41" s="161">
        <v>4</v>
      </c>
      <c r="H41" s="130"/>
      <c r="I41" s="2"/>
      <c r="J41" s="2"/>
      <c r="K41" s="167"/>
      <c r="L41" s="169">
        <v>2</v>
      </c>
      <c r="M41" s="261" t="s">
        <v>36</v>
      </c>
      <c r="N41" s="17"/>
      <c r="O41" s="295"/>
      <c r="P41" s="282"/>
      <c r="Q41" s="259"/>
    </row>
    <row r="42" spans="2:17" ht="15.75" thickBot="1" thickTop="1">
      <c r="B42" s="276">
        <v>19</v>
      </c>
      <c r="C42" s="266" t="s">
        <v>71</v>
      </c>
      <c r="D42" s="149"/>
      <c r="E42" s="2"/>
      <c r="F42" s="271"/>
      <c r="G42" s="186">
        <v>5</v>
      </c>
      <c r="H42" s="2"/>
      <c r="I42" s="2"/>
      <c r="J42" s="2"/>
      <c r="L42" s="167">
        <v>7</v>
      </c>
      <c r="M42" s="271"/>
      <c r="N42" s="17"/>
      <c r="O42" s="280"/>
      <c r="P42" s="281">
        <v>41</v>
      </c>
      <c r="Q42" s="258" t="s">
        <v>88</v>
      </c>
    </row>
    <row r="43" spans="2:17" ht="15.75" thickBot="1" thickTop="1">
      <c r="B43" s="276"/>
      <c r="C43" s="266"/>
      <c r="D43" s="263" t="s">
        <v>10</v>
      </c>
      <c r="E43" s="163">
        <v>2</v>
      </c>
      <c r="F43" s="45"/>
      <c r="G43" s="193"/>
      <c r="H43" s="2"/>
      <c r="I43" s="2"/>
      <c r="J43" s="2"/>
      <c r="K43" s="2"/>
      <c r="L43" s="167"/>
      <c r="M43" s="2"/>
      <c r="N43" s="190">
        <v>2</v>
      </c>
      <c r="O43" s="264" t="s">
        <v>17</v>
      </c>
      <c r="P43" s="282"/>
      <c r="Q43" s="259"/>
    </row>
    <row r="44" spans="2:17" ht="14.25" customHeight="1" thickBot="1" thickTop="1">
      <c r="B44" s="276">
        <v>20</v>
      </c>
      <c r="C44" s="266" t="s">
        <v>72</v>
      </c>
      <c r="D44" s="309"/>
      <c r="E44" s="185">
        <v>1</v>
      </c>
      <c r="F44" s="196">
        <v>0</v>
      </c>
      <c r="G44" s="130"/>
      <c r="K44" s="2"/>
      <c r="L44" s="167"/>
      <c r="M44" s="169">
        <v>3</v>
      </c>
      <c r="N44" s="191">
        <v>13</v>
      </c>
      <c r="O44" s="292"/>
      <c r="P44" s="281">
        <v>42</v>
      </c>
      <c r="Q44" s="307" t="s">
        <v>89</v>
      </c>
    </row>
    <row r="45" spans="2:18" ht="14.25" customHeight="1" thickTop="1">
      <c r="B45" s="276"/>
      <c r="C45" s="266"/>
      <c r="D45" s="35"/>
      <c r="E45" s="140" t="s">
        <v>183</v>
      </c>
      <c r="F45" s="186">
        <v>7</v>
      </c>
      <c r="M45" s="166">
        <v>5</v>
      </c>
      <c r="N45" s="38" t="s">
        <v>179</v>
      </c>
      <c r="O45" s="31"/>
      <c r="P45" s="282"/>
      <c r="Q45" s="308"/>
      <c r="R45" s="2"/>
    </row>
    <row r="46" spans="1:18" ht="14.25" customHeight="1" thickBot="1">
      <c r="A46" s="317" t="s">
        <v>4</v>
      </c>
      <c r="B46" s="276">
        <v>21</v>
      </c>
      <c r="C46" s="266" t="s">
        <v>191</v>
      </c>
      <c r="D46" s="149"/>
      <c r="E46" s="139"/>
      <c r="F46" s="130"/>
      <c r="I46" s="302" t="s">
        <v>43</v>
      </c>
      <c r="J46" s="302"/>
      <c r="M46" s="167"/>
      <c r="N46" s="134"/>
      <c r="O46" s="168"/>
      <c r="P46" s="281">
        <v>43</v>
      </c>
      <c r="Q46" s="285" t="s">
        <v>13</v>
      </c>
      <c r="R46" s="324" t="s">
        <v>2</v>
      </c>
    </row>
    <row r="47" spans="1:18" ht="15" thickTop="1">
      <c r="A47" s="309"/>
      <c r="B47" s="276"/>
      <c r="C47" s="266"/>
      <c r="D47" s="15"/>
      <c r="E47" s="176"/>
      <c r="F47" s="21"/>
      <c r="G47" s="21"/>
      <c r="I47" s="303"/>
      <c r="J47" s="303"/>
      <c r="N47" s="31"/>
      <c r="O47" s="9"/>
      <c r="P47" s="282"/>
      <c r="Q47" s="286"/>
      <c r="R47" s="324"/>
    </row>
    <row r="48" spans="4:13" ht="15" thickBot="1">
      <c r="D48" s="13"/>
      <c r="E48" s="6"/>
      <c r="F48" s="254" t="s">
        <v>192</v>
      </c>
      <c r="G48" s="255"/>
      <c r="H48" s="223">
        <v>2</v>
      </c>
      <c r="I48" s="277" t="s">
        <v>1</v>
      </c>
      <c r="J48" s="304"/>
      <c r="K48" s="224">
        <v>4</v>
      </c>
      <c r="L48" s="254" t="s">
        <v>193</v>
      </c>
      <c r="M48" s="255"/>
    </row>
    <row r="49" spans="5:13" ht="14.25" thickTop="1">
      <c r="E49" s="6"/>
      <c r="F49" s="256"/>
      <c r="G49" s="257"/>
      <c r="H49" s="220"/>
      <c r="I49" s="305"/>
      <c r="J49" s="306"/>
      <c r="L49" s="256"/>
      <c r="M49" s="257"/>
    </row>
    <row r="50" spans="6:13" ht="13.5">
      <c r="F50" s="221"/>
      <c r="G50" s="221"/>
      <c r="H50" s="222"/>
      <c r="I50" s="2"/>
      <c r="J50" s="25"/>
      <c r="L50" s="46"/>
      <c r="M50" s="46"/>
    </row>
    <row r="51" ht="13.5">
      <c r="J51" s="1"/>
    </row>
    <row r="52" spans="3:12" ht="18.75">
      <c r="C52" s="19" t="s">
        <v>5</v>
      </c>
      <c r="J52" t="s">
        <v>194</v>
      </c>
      <c r="L52" t="s">
        <v>198</v>
      </c>
    </row>
    <row r="53" spans="10:12" ht="13.5">
      <c r="J53" t="s">
        <v>195</v>
      </c>
      <c r="L53" t="s">
        <v>178</v>
      </c>
    </row>
    <row r="54" spans="10:12" ht="13.5">
      <c r="J54" t="s">
        <v>196</v>
      </c>
      <c r="L54" t="s">
        <v>113</v>
      </c>
    </row>
    <row r="55" spans="10:12" ht="13.5">
      <c r="J55" t="s">
        <v>197</v>
      </c>
      <c r="L55" t="s">
        <v>166</v>
      </c>
    </row>
  </sheetData>
  <sheetProtection/>
  <mergeCells count="139">
    <mergeCell ref="E5:E6"/>
    <mergeCell ref="P36:P37"/>
    <mergeCell ref="A4:A5"/>
    <mergeCell ref="R46:R47"/>
    <mergeCell ref="R4:R5"/>
    <mergeCell ref="A46:A47"/>
    <mergeCell ref="P12:P13"/>
    <mergeCell ref="P14:P15"/>
    <mergeCell ref="P32:P33"/>
    <mergeCell ref="P30:P31"/>
    <mergeCell ref="P28:P29"/>
    <mergeCell ref="E15:E16"/>
    <mergeCell ref="N15:N16"/>
    <mergeCell ref="P26:P27"/>
    <mergeCell ref="O7:O8"/>
    <mergeCell ref="P10:P11"/>
    <mergeCell ref="P16:P17"/>
    <mergeCell ref="P18:P19"/>
    <mergeCell ref="G15:G16"/>
    <mergeCell ref="F8:F9"/>
    <mergeCell ref="Q14:Q15"/>
    <mergeCell ref="Q18:Q19"/>
    <mergeCell ref="Q10:Q11"/>
    <mergeCell ref="P6:P7"/>
    <mergeCell ref="P8:P9"/>
    <mergeCell ref="Q16:Q17"/>
    <mergeCell ref="Q6:Q7"/>
    <mergeCell ref="Q8:Q9"/>
    <mergeCell ref="B16:B17"/>
    <mergeCell ref="B8:B9"/>
    <mergeCell ref="B22:B23"/>
    <mergeCell ref="D9:D10"/>
    <mergeCell ref="D13:D14"/>
    <mergeCell ref="C14:C15"/>
    <mergeCell ref="D17:D18"/>
    <mergeCell ref="C22:C23"/>
    <mergeCell ref="B10:B11"/>
    <mergeCell ref="C12:C13"/>
    <mergeCell ref="B46:B47"/>
    <mergeCell ref="B44:B45"/>
    <mergeCell ref="B40:B41"/>
    <mergeCell ref="B38:B39"/>
    <mergeCell ref="B28:B29"/>
    <mergeCell ref="B34:B35"/>
    <mergeCell ref="B42:B43"/>
    <mergeCell ref="B32:B33"/>
    <mergeCell ref="Q42:Q43"/>
    <mergeCell ref="E39:E40"/>
    <mergeCell ref="Q46:Q47"/>
    <mergeCell ref="P42:P43"/>
    <mergeCell ref="P40:P41"/>
    <mergeCell ref="P46:P47"/>
    <mergeCell ref="Q40:Q41"/>
    <mergeCell ref="O41:O42"/>
    <mergeCell ref="O43:O44"/>
    <mergeCell ref="I48:J49"/>
    <mergeCell ref="P44:P45"/>
    <mergeCell ref="C16:C17"/>
    <mergeCell ref="Q44:Q45"/>
    <mergeCell ref="Q20:Q21"/>
    <mergeCell ref="P22:P23"/>
    <mergeCell ref="Q22:Q23"/>
    <mergeCell ref="P24:P25"/>
    <mergeCell ref="D43:D44"/>
    <mergeCell ref="Q24:Q25"/>
    <mergeCell ref="C46:C47"/>
    <mergeCell ref="C44:C45"/>
    <mergeCell ref="C38:C39"/>
    <mergeCell ref="C42:C43"/>
    <mergeCell ref="C40:C41"/>
    <mergeCell ref="I46:J47"/>
    <mergeCell ref="F41:F42"/>
    <mergeCell ref="B1:Q1"/>
    <mergeCell ref="D2:Q2"/>
    <mergeCell ref="B2:C2"/>
    <mergeCell ref="C8:C9"/>
    <mergeCell ref="C10:C11"/>
    <mergeCell ref="C4:C5"/>
    <mergeCell ref="N11:N12"/>
    <mergeCell ref="Q4:Q5"/>
    <mergeCell ref="B4:B5"/>
    <mergeCell ref="P4:P5"/>
    <mergeCell ref="D7:D8"/>
    <mergeCell ref="D19:D20"/>
    <mergeCell ref="Q28:Q29"/>
    <mergeCell ref="Q34:Q35"/>
    <mergeCell ref="P34:P35"/>
    <mergeCell ref="O17:O18"/>
    <mergeCell ref="O21:O22"/>
    <mergeCell ref="O29:O30"/>
    <mergeCell ref="Q12:Q13"/>
    <mergeCell ref="N22:N23"/>
    <mergeCell ref="C20:C21"/>
    <mergeCell ref="C28:C29"/>
    <mergeCell ref="P38:P39"/>
    <mergeCell ref="Q38:Q39"/>
    <mergeCell ref="E11:E12"/>
    <mergeCell ref="Q30:Q31"/>
    <mergeCell ref="Q32:Q33"/>
    <mergeCell ref="Q26:Q27"/>
    <mergeCell ref="P20:P21"/>
    <mergeCell ref="E25:E27"/>
    <mergeCell ref="B6:B7"/>
    <mergeCell ref="C6:C7"/>
    <mergeCell ref="B14:B15"/>
    <mergeCell ref="B20:B21"/>
    <mergeCell ref="C30:C31"/>
    <mergeCell ref="B24:B25"/>
    <mergeCell ref="C24:C25"/>
    <mergeCell ref="B18:B19"/>
    <mergeCell ref="C18:C19"/>
    <mergeCell ref="B12:B13"/>
    <mergeCell ref="B26:B27"/>
    <mergeCell ref="B30:B31"/>
    <mergeCell ref="N39:N40"/>
    <mergeCell ref="K23:K24"/>
    <mergeCell ref="C26:C27"/>
    <mergeCell ref="C34:C35"/>
    <mergeCell ref="E32:E34"/>
    <mergeCell ref="F29:F30"/>
    <mergeCell ref="D31:D32"/>
    <mergeCell ref="D21:D22"/>
    <mergeCell ref="M9:M10"/>
    <mergeCell ref="M17:M18"/>
    <mergeCell ref="M41:M42"/>
    <mergeCell ref="L15:L16"/>
    <mergeCell ref="L32:L33"/>
    <mergeCell ref="H23:H24"/>
    <mergeCell ref="I24:J24"/>
    <mergeCell ref="F48:G49"/>
    <mergeCell ref="L48:M49"/>
    <mergeCell ref="Q36:Q37"/>
    <mergeCell ref="A22:A23"/>
    <mergeCell ref="A24:A25"/>
    <mergeCell ref="R24:R25"/>
    <mergeCell ref="R26:R27"/>
    <mergeCell ref="G32:G33"/>
    <mergeCell ref="D27:D28"/>
    <mergeCell ref="C32:C3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68" r:id="rId1"/>
  <headerFooter alignWithMargins="0">
    <oddFooter>&amp;RTJFL：７B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HOSHINA</dc:creator>
  <cp:keywords/>
  <dc:description/>
  <cp:lastModifiedBy>kenichiro chiba</cp:lastModifiedBy>
  <cp:lastPrinted>2015-05-03T13:20:34Z</cp:lastPrinted>
  <dcterms:created xsi:type="dcterms:W3CDTF">2005-05-06T23:19:50Z</dcterms:created>
  <dcterms:modified xsi:type="dcterms:W3CDTF">2015-05-18T01:26:13Z</dcterms:modified>
  <cp:category/>
  <cp:version/>
  <cp:contentType/>
  <cp:contentStatus/>
</cp:coreProperties>
</file>